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65" windowHeight="7245"/>
  </bookViews>
  <sheets>
    <sheet name="Collision Diagram" sheetId="1" r:id="rId1"/>
    <sheet name="Crash Matrix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51" i="1"/>
  <c r="U48"/>
  <c r="T48"/>
  <c r="S48"/>
  <c r="R48"/>
  <c r="Q48"/>
  <c r="P48"/>
  <c r="U47"/>
  <c r="T47"/>
  <c r="S47"/>
  <c r="R47"/>
  <c r="Q47"/>
  <c r="P47"/>
  <c r="U46"/>
  <c r="T46"/>
  <c r="S46"/>
  <c r="R46"/>
  <c r="Q46"/>
  <c r="P46"/>
  <c r="U45"/>
  <c r="T45"/>
  <c r="S45"/>
  <c r="R45"/>
  <c r="Q45"/>
  <c r="P45"/>
  <c r="U44"/>
  <c r="T44"/>
  <c r="S44"/>
  <c r="R44"/>
  <c r="Q44"/>
  <c r="P44"/>
  <c r="U43"/>
  <c r="T43"/>
  <c r="S43"/>
  <c r="R43"/>
  <c r="Q43"/>
  <c r="P43"/>
  <c r="U42"/>
  <c r="T42"/>
  <c r="S42"/>
  <c r="R42"/>
  <c r="Q42"/>
  <c r="P42"/>
  <c r="U41"/>
  <c r="T41"/>
  <c r="S41"/>
  <c r="R41"/>
  <c r="Q41"/>
  <c r="P41"/>
  <c r="U40"/>
  <c r="T40"/>
  <c r="S40"/>
  <c r="R40"/>
  <c r="Q40"/>
  <c r="P40"/>
  <c r="U39"/>
  <c r="T39"/>
  <c r="S39"/>
  <c r="R39"/>
  <c r="Q39"/>
  <c r="P39"/>
  <c r="U38"/>
  <c r="T38"/>
  <c r="S38"/>
  <c r="R38"/>
  <c r="Q38"/>
  <c r="P38"/>
  <c r="U37"/>
  <c r="T37"/>
  <c r="S37"/>
  <c r="R37"/>
  <c r="Q37"/>
  <c r="P37"/>
  <c r="U36"/>
  <c r="T36"/>
  <c r="S36"/>
  <c r="R36"/>
  <c r="Q36"/>
  <c r="P36"/>
  <c r="U35"/>
  <c r="T35"/>
  <c r="S35"/>
  <c r="R35"/>
  <c r="Q35"/>
  <c r="P35"/>
  <c r="U34"/>
  <c r="T34"/>
  <c r="S34"/>
  <c r="R34"/>
  <c r="Q34"/>
  <c r="P34"/>
  <c r="U33"/>
  <c r="T33"/>
  <c r="S33"/>
  <c r="R33"/>
  <c r="Q33"/>
  <c r="P33"/>
  <c r="U32"/>
  <c r="T32"/>
  <c r="S32"/>
  <c r="R32"/>
  <c r="Q32"/>
  <c r="P32"/>
  <c r="U31"/>
  <c r="T31"/>
  <c r="S31"/>
  <c r="R31"/>
  <c r="Q31"/>
  <c r="P31"/>
  <c r="U30"/>
  <c r="T30"/>
  <c r="S30"/>
  <c r="R30"/>
  <c r="Q30"/>
  <c r="P30"/>
  <c r="U29"/>
  <c r="T29"/>
  <c r="S29"/>
  <c r="R29"/>
  <c r="Q29"/>
  <c r="P29"/>
  <c r="U28"/>
  <c r="T28"/>
  <c r="S28"/>
  <c r="R28"/>
  <c r="Q28"/>
  <c r="P28"/>
  <c r="U27"/>
  <c r="T27"/>
  <c r="S27"/>
  <c r="R27"/>
  <c r="Q27"/>
  <c r="P27"/>
  <c r="U26"/>
  <c r="T26"/>
  <c r="S26"/>
  <c r="R26"/>
  <c r="Q26"/>
  <c r="P26"/>
  <c r="U25"/>
  <c r="T25"/>
  <c r="S25"/>
  <c r="R25"/>
  <c r="Q25"/>
  <c r="P25"/>
  <c r="U24"/>
  <c r="T24"/>
  <c r="S24"/>
  <c r="R24"/>
  <c r="Q24"/>
  <c r="P24"/>
  <c r="U23"/>
  <c r="T23"/>
  <c r="S23"/>
  <c r="R23"/>
  <c r="Q23"/>
  <c r="P23"/>
  <c r="U22"/>
  <c r="T22"/>
  <c r="S22"/>
  <c r="R22"/>
  <c r="Q22"/>
  <c r="P22"/>
  <c r="U21"/>
  <c r="T21"/>
  <c r="S21"/>
  <c r="R21"/>
  <c r="Q21"/>
  <c r="P21"/>
  <c r="U20"/>
  <c r="T20"/>
  <c r="S20"/>
  <c r="R20"/>
  <c r="Q20"/>
  <c r="P20"/>
  <c r="U19"/>
  <c r="T19"/>
  <c r="S19"/>
  <c r="R19"/>
  <c r="Q19"/>
  <c r="P19"/>
  <c r="U18"/>
  <c r="T18"/>
  <c r="S18"/>
  <c r="R18"/>
  <c r="Q18"/>
  <c r="P18"/>
  <c r="U17"/>
  <c r="T17"/>
  <c r="S17"/>
  <c r="R17"/>
  <c r="Q17"/>
  <c r="P17"/>
  <c r="U16"/>
  <c r="T16"/>
  <c r="S16"/>
  <c r="R16"/>
  <c r="Q16"/>
  <c r="P16"/>
  <c r="M16"/>
  <c r="U15"/>
  <c r="T15"/>
  <c r="S15"/>
  <c r="R15"/>
  <c r="Q15"/>
  <c r="P15"/>
  <c r="M15"/>
  <c r="U14"/>
  <c r="T14"/>
  <c r="S14"/>
  <c r="R14"/>
  <c r="Q14"/>
  <c r="P14"/>
  <c r="M14"/>
  <c r="U13"/>
  <c r="T13"/>
  <c r="S13"/>
  <c r="R13"/>
  <c r="Q13"/>
  <c r="P13"/>
  <c r="M13"/>
  <c r="U12"/>
  <c r="T12"/>
  <c r="S12"/>
  <c r="R12"/>
  <c r="Q12"/>
  <c r="P12"/>
  <c r="M12"/>
  <c r="U11"/>
  <c r="T11"/>
  <c r="S11"/>
  <c r="R11"/>
  <c r="Q11"/>
  <c r="P11"/>
  <c r="M11"/>
  <c r="U10"/>
  <c r="T10"/>
  <c r="S10"/>
  <c r="R10"/>
  <c r="Q10"/>
  <c r="P10"/>
  <c r="M10"/>
  <c r="U9"/>
  <c r="T9"/>
  <c r="S9"/>
  <c r="R9"/>
  <c r="Q9"/>
  <c r="P9"/>
  <c r="M9"/>
  <c r="U8"/>
  <c r="T8"/>
  <c r="S8"/>
  <c r="R8"/>
  <c r="Q8"/>
  <c r="P8"/>
  <c r="M8"/>
  <c r="U7"/>
  <c r="T7"/>
  <c r="S7"/>
  <c r="R7"/>
  <c r="Q7"/>
  <c r="P7"/>
  <c r="M7"/>
  <c r="U6"/>
  <c r="T6"/>
  <c r="S6"/>
  <c r="R6"/>
  <c r="Q6"/>
  <c r="P6"/>
  <c r="M6"/>
  <c r="U5"/>
  <c r="T5"/>
  <c r="S5"/>
  <c r="R5"/>
  <c r="Q5"/>
  <c r="P5"/>
  <c r="U4"/>
  <c r="T4"/>
  <c r="S4"/>
  <c r="R4"/>
  <c r="Q4"/>
  <c r="P4"/>
  <c r="P1"/>
</calcChain>
</file>

<file path=xl/sharedStrings.xml><?xml version="1.0" encoding="utf-8"?>
<sst xmlns="http://schemas.openxmlformats.org/spreadsheetml/2006/main" count="181" uniqueCount="77">
  <si>
    <t>Wellington Rd / Kelletts Rd</t>
  </si>
  <si>
    <t>POLICE DETAILS</t>
  </si>
  <si>
    <t>RCIS DETAILS</t>
  </si>
  <si>
    <t>Wet or Dark/Dusk</t>
  </si>
  <si>
    <t>Date Range</t>
  </si>
  <si>
    <t>01/01/2010 - 31/12/2014</t>
  </si>
  <si>
    <t>COLLISION DIAGRAM</t>
  </si>
  <si>
    <t>Fatal Crash</t>
  </si>
  <si>
    <t>Location</t>
  </si>
  <si>
    <t>Serious Injury Crash</t>
  </si>
  <si>
    <t>Other Injury Crash</t>
  </si>
  <si>
    <t>Map Ref</t>
  </si>
  <si>
    <t>82 K2</t>
  </si>
  <si>
    <t>Council</t>
  </si>
  <si>
    <t>KNOX</t>
  </si>
  <si>
    <t>Accident Number</t>
  </si>
  <si>
    <t>Vehicle Direction</t>
  </si>
  <si>
    <t>DCA Code</t>
  </si>
  <si>
    <t>Other Vehicle Direction</t>
  </si>
  <si>
    <t>Unit 1</t>
  </si>
  <si>
    <t>Unit 2</t>
  </si>
  <si>
    <t>Dry / Wet</t>
  </si>
  <si>
    <t>Light</t>
  </si>
  <si>
    <t>Date</t>
  </si>
  <si>
    <t>Week Day</t>
  </si>
  <si>
    <t>Time</t>
  </si>
  <si>
    <t>Type of Casualty
Fatal/Serious/Other</t>
  </si>
  <si>
    <t>W*</t>
  </si>
  <si>
    <t>E^</t>
  </si>
  <si>
    <t/>
  </si>
  <si>
    <t>Station Wagon/N</t>
  </si>
  <si>
    <t>Car</t>
  </si>
  <si>
    <t>Day</t>
  </si>
  <si>
    <t>19/08/2010</t>
  </si>
  <si>
    <t>Thu</t>
  </si>
  <si>
    <t>Other injury</t>
  </si>
  <si>
    <t>Car/Not Applica</t>
  </si>
  <si>
    <t>24/05/2011</t>
  </si>
  <si>
    <t>Tue</t>
  </si>
  <si>
    <t>Serious injury</t>
  </si>
  <si>
    <t>S^</t>
  </si>
  <si>
    <t>S*</t>
  </si>
  <si>
    <t>14/06/2011</t>
  </si>
  <si>
    <t>SE*</t>
  </si>
  <si>
    <t>NE^</t>
  </si>
  <si>
    <t>Motor Cycle/Not</t>
  </si>
  <si>
    <t>Dark</t>
  </si>
  <si>
    <t>01/03/2013</t>
  </si>
  <si>
    <t>Fri</t>
  </si>
  <si>
    <t>26/07/2013</t>
  </si>
  <si>
    <t>Utility</t>
  </si>
  <si>
    <t>Dusk</t>
  </si>
  <si>
    <t>04/10/2013</t>
  </si>
  <si>
    <t>NE*</t>
  </si>
  <si>
    <t>NW^</t>
  </si>
  <si>
    <t>07/11/2013</t>
  </si>
  <si>
    <t>10/12/2013</t>
  </si>
  <si>
    <t>SW*</t>
  </si>
  <si>
    <t>Dry</t>
  </si>
  <si>
    <t>19/12/2013</t>
  </si>
  <si>
    <t>Station Wagon</t>
  </si>
  <si>
    <t>11/08/2014</t>
  </si>
  <si>
    <t>Mon</t>
  </si>
  <si>
    <t>22/08/2014</t>
  </si>
  <si>
    <t>26/05/2009</t>
  </si>
  <si>
    <t>DCA #</t>
  </si>
  <si>
    <t>100-109</t>
  </si>
  <si>
    <t>110-119</t>
  </si>
  <si>
    <t>120-125</t>
  </si>
  <si>
    <t>130-139</t>
  </si>
  <si>
    <t>140-149</t>
  </si>
  <si>
    <t>150-159</t>
  </si>
  <si>
    <t>160-169</t>
  </si>
  <si>
    <t>170-179</t>
  </si>
  <si>
    <t>180-189</t>
  </si>
  <si>
    <t>190-199</t>
  </si>
  <si>
    <t>Crash Record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</si>
</sst>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20" fontId="0" fillId="0" borderId="5" xfId="0" applyNumberForma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20" fontId="0" fillId="0" borderId="7" xfId="0" applyNumberForma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20" fontId="3" fillId="0" borderId="0" xfId="0" applyNumberFormat="1" applyFont="1" applyAlignment="1">
      <alignment horizontal="center"/>
    </xf>
    <xf numFmtId="20" fontId="0" fillId="0" borderId="0" xfId="0" applyNumberFormat="1"/>
    <xf numFmtId="1" fontId="6" fillId="0" borderId="0" xfId="0" applyNumberFormat="1" applyFont="1" applyAlignment="1">
      <alignment horizontal="center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13" xfId="0" applyFont="1" applyBorder="1" applyAlignment="1" applyProtection="1">
      <alignment horizontal="center" vertical="center" textRotation="90"/>
      <protection locked="0"/>
    </xf>
    <xf numFmtId="0" fontId="4" fillId="2" borderId="11" xfId="0" applyFont="1" applyFill="1" applyBorder="1" applyAlignment="1" applyProtection="1">
      <alignment horizontal="centerContinuous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1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20" fontId="0" fillId="0" borderId="17" xfId="0" applyNumberForma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condense val="0"/>
        <extend val="0"/>
        <color indexed="33"/>
      </font>
    </dxf>
    <dxf>
      <font>
        <condense val="0"/>
        <extend val="0"/>
        <color indexed="3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5</xdr:row>
      <xdr:rowOff>47625</xdr:rowOff>
    </xdr:from>
    <xdr:to>
      <xdr:col>11</xdr:col>
      <xdr:colOff>400050</xdr:colOff>
      <xdr:row>44</xdr:row>
      <xdr:rowOff>163104</xdr:rowOff>
    </xdr:to>
    <xdr:pic>
      <xdr:nvPicPr>
        <xdr:cNvPr id="2" name="Picture 106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4000"/>
        </a:blip>
        <a:srcRect/>
        <a:stretch>
          <a:fillRect/>
        </a:stretch>
      </xdr:blipFill>
      <xdr:spPr bwMode="auto">
        <a:xfrm>
          <a:off x="1295399" y="1276350"/>
          <a:ext cx="11220451" cy="737352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304800</xdr:colOff>
      <xdr:row>48</xdr:row>
      <xdr:rowOff>133350</xdr:rowOff>
    </xdr:from>
    <xdr:to>
      <xdr:col>14</xdr:col>
      <xdr:colOff>1552575</xdr:colOff>
      <xdr:row>55</xdr:row>
      <xdr:rowOff>142875</xdr:rowOff>
    </xdr:to>
    <xdr:grpSp>
      <xdr:nvGrpSpPr>
        <xdr:cNvPr id="3" name="NorthPt"/>
        <xdr:cNvGrpSpPr>
          <a:grpSpLocks/>
        </xdr:cNvGrpSpPr>
      </xdr:nvGrpSpPr>
      <xdr:grpSpPr bwMode="auto">
        <a:xfrm>
          <a:off x="11391900" y="9496425"/>
          <a:ext cx="1247775" cy="1304925"/>
          <a:chOff x="1619" y="1007"/>
          <a:chExt cx="116" cy="111"/>
        </a:xfrm>
      </xdr:grpSpPr>
      <xdr:sp macro="" textlink="">
        <xdr:nvSpPr>
          <xdr:cNvPr id="4" name="NorthCir"/>
          <xdr:cNvSpPr>
            <a:spLocks noChangeArrowheads="1"/>
          </xdr:cNvSpPr>
        </xdr:nvSpPr>
        <xdr:spPr bwMode="auto">
          <a:xfrm>
            <a:off x="1619" y="1007"/>
            <a:ext cx="116" cy="11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  <xdr:txBody>
          <a:bodyPr/>
          <a:lstStyle/>
          <a:p>
            <a:endParaRPr lang="en-AU"/>
          </a:p>
        </xdr:txBody>
      </xdr:sp>
      <xdr:sp macro="" textlink="">
        <xdr:nvSpPr>
          <xdr:cNvPr id="5" name="NorthArr"/>
          <xdr:cNvSpPr>
            <a:spLocks noChangeArrowheads="1"/>
          </xdr:cNvSpPr>
        </xdr:nvSpPr>
        <xdr:spPr bwMode="auto">
          <a:xfrm>
            <a:off x="1634" y="1019"/>
            <a:ext cx="82" cy="84"/>
          </a:xfrm>
          <a:prstGeom prst="upArrow">
            <a:avLst>
              <a:gd name="adj1" fmla="val 50000"/>
              <a:gd name="adj2" fmla="val 2561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5</xdr:col>
      <xdr:colOff>38100</xdr:colOff>
      <xdr:row>53</xdr:row>
      <xdr:rowOff>76200</xdr:rowOff>
    </xdr:from>
    <xdr:to>
      <xdr:col>7</xdr:col>
      <xdr:colOff>364608</xdr:colOff>
      <xdr:row>55</xdr:row>
      <xdr:rowOff>104775</xdr:rowOff>
    </xdr:to>
    <xdr:sp macro="" textlink="">
      <xdr:nvSpPr>
        <xdr:cNvPr id="6" name="CARD"/>
        <xdr:cNvSpPr>
          <a:spLocks noChangeArrowheads="1" noChangeShapeType="1" noTextEdit="1"/>
        </xdr:cNvSpPr>
      </xdr:nvSpPr>
      <xdr:spPr bwMode="auto">
        <a:xfrm>
          <a:off x="5048250" y="10096500"/>
          <a:ext cx="1926708" cy="40957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130"/>
            </a:avLst>
          </a:prstTxWarp>
        </a:bodyPr>
        <a:lstStyle/>
        <a:p>
          <a:pPr algn="ctr" rtl="0"/>
          <a:r>
            <a:rPr lang="en-AU" sz="36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DDEBCF"/>
                  </a:gs>
                  <a:gs pos="50000">
                    <a:srgbClr val="9CB86E">
                      <a:alpha val="92000"/>
                    </a:srgbClr>
                  </a:gs>
                  <a:gs pos="100000">
                    <a:srgbClr val="156B13">
                      <a:alpha val="84000"/>
                    </a:srgbClr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rial Black"/>
            </a:rPr>
            <a:t>CARD</a:t>
          </a:r>
        </a:p>
      </xdr:txBody>
    </xdr:sp>
    <xdr:clientData/>
  </xdr:twoCellAnchor>
  <xdr:twoCellAnchor editAs="oneCell">
    <xdr:from>
      <xdr:col>10</xdr:col>
      <xdr:colOff>0</xdr:colOff>
      <xdr:row>35</xdr:row>
      <xdr:rowOff>38100</xdr:rowOff>
    </xdr:from>
    <xdr:to>
      <xdr:col>10</xdr:col>
      <xdr:colOff>114300</xdr:colOff>
      <xdr:row>37</xdr:row>
      <xdr:rowOff>0</xdr:rowOff>
    </xdr:to>
    <xdr:sp macro="" textlink="">
      <xdr:nvSpPr>
        <xdr:cNvPr id="9" name="Text Box 10377"/>
        <xdr:cNvSpPr txBox="1">
          <a:spLocks noChangeArrowheads="1"/>
        </xdr:cNvSpPr>
      </xdr:nvSpPr>
      <xdr:spPr bwMode="auto">
        <a:xfrm>
          <a:off x="8753475" y="6124575"/>
          <a:ext cx="114300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285750</xdr:colOff>
      <xdr:row>50</xdr:row>
      <xdr:rowOff>0</xdr:rowOff>
    </xdr:from>
    <xdr:to>
      <xdr:col>5</xdr:col>
      <xdr:colOff>0</xdr:colOff>
      <xdr:row>53</xdr:row>
      <xdr:rowOff>57150</xdr:rowOff>
    </xdr:to>
    <xdr:grpSp>
      <xdr:nvGrpSpPr>
        <xdr:cNvPr id="10" name="Group 11052"/>
        <xdr:cNvGrpSpPr>
          <a:grpSpLocks/>
        </xdr:cNvGrpSpPr>
      </xdr:nvGrpSpPr>
      <xdr:grpSpPr bwMode="auto">
        <a:xfrm>
          <a:off x="3752850" y="9734550"/>
          <a:ext cx="419100" cy="600075"/>
          <a:chOff x="541" y="978"/>
          <a:chExt cx="38" cy="59"/>
        </a:xfrm>
      </xdr:grpSpPr>
      <xdr:sp macro="" textlink="">
        <xdr:nvSpPr>
          <xdr:cNvPr id="11" name="Line 11048"/>
          <xdr:cNvSpPr>
            <a:spLocks noChangeShapeType="1"/>
          </xdr:cNvSpPr>
        </xdr:nvSpPr>
        <xdr:spPr bwMode="auto">
          <a:xfrm>
            <a:off x="543" y="978"/>
            <a:ext cx="34" cy="0"/>
          </a:xfrm>
          <a:prstGeom prst="line">
            <a:avLst/>
          </a:prstGeom>
          <a:noFill/>
          <a:ln w="9525">
            <a:solidFill>
              <a:srgbClr val="0000FF"/>
            </a:solidFill>
            <a:round/>
            <a:headEnd/>
            <a:tailEnd type="triangle" w="med" len="med"/>
          </a:ln>
        </xdr:spPr>
      </xdr:sp>
      <xdr:sp macro="" textlink="">
        <xdr:nvSpPr>
          <xdr:cNvPr id="12" name="Line 11049"/>
          <xdr:cNvSpPr>
            <a:spLocks noChangeShapeType="1"/>
          </xdr:cNvSpPr>
        </xdr:nvSpPr>
        <xdr:spPr bwMode="auto">
          <a:xfrm>
            <a:off x="547" y="1012"/>
            <a:ext cx="2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3" name="Text Box 11050"/>
          <xdr:cNvSpPr txBox="1">
            <a:spLocks noChangeArrowheads="1"/>
          </xdr:cNvSpPr>
        </xdr:nvSpPr>
        <xdr:spPr bwMode="auto">
          <a:xfrm>
            <a:off x="541" y="982"/>
            <a:ext cx="35" cy="1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wrap="none" lIns="9144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 1</a:t>
            </a:r>
          </a:p>
        </xdr:txBody>
      </xdr:sp>
      <xdr:sp macro="" textlink="">
        <xdr:nvSpPr>
          <xdr:cNvPr id="14" name="Text Box 11051"/>
          <xdr:cNvSpPr txBox="1">
            <a:spLocks noChangeArrowheads="1"/>
          </xdr:cNvSpPr>
        </xdr:nvSpPr>
        <xdr:spPr bwMode="auto">
          <a:xfrm>
            <a:off x="541" y="1018"/>
            <a:ext cx="38" cy="1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wrap="none" lIns="9144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 2</a:t>
            </a:r>
          </a:p>
        </xdr:txBody>
      </xdr:sp>
    </xdr:grpSp>
    <xdr:clientData/>
  </xdr:twoCellAnchor>
  <xdr:twoCellAnchor>
    <xdr:from>
      <xdr:col>1</xdr:col>
      <xdr:colOff>0</xdr:colOff>
      <xdr:row>3</xdr:row>
      <xdr:rowOff>152400</xdr:rowOff>
    </xdr:from>
    <xdr:to>
      <xdr:col>15</xdr:col>
      <xdr:colOff>38100</xdr:colOff>
      <xdr:row>56</xdr:row>
      <xdr:rowOff>123825</xdr:rowOff>
    </xdr:to>
    <xdr:grpSp>
      <xdr:nvGrpSpPr>
        <xdr:cNvPr id="15" name="Group 4336"/>
        <xdr:cNvGrpSpPr>
          <a:grpSpLocks/>
        </xdr:cNvGrpSpPr>
      </xdr:nvGrpSpPr>
      <xdr:grpSpPr bwMode="auto">
        <a:xfrm>
          <a:off x="342900" y="1114425"/>
          <a:ext cx="13211175" cy="9858375"/>
          <a:chOff x="152" y="1282"/>
          <a:chExt cx="818" cy="364"/>
        </a:xfrm>
      </xdr:grpSpPr>
      <xdr:sp macro="" textlink="">
        <xdr:nvSpPr>
          <xdr:cNvPr id="16" name="Line 4337"/>
          <xdr:cNvSpPr>
            <a:spLocks noChangeShapeType="1"/>
          </xdr:cNvSpPr>
        </xdr:nvSpPr>
        <xdr:spPr bwMode="auto">
          <a:xfrm>
            <a:off x="152" y="1283"/>
            <a:ext cx="81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4338"/>
          <xdr:cNvSpPr>
            <a:spLocks noChangeShapeType="1"/>
          </xdr:cNvSpPr>
        </xdr:nvSpPr>
        <xdr:spPr bwMode="auto">
          <a:xfrm>
            <a:off x="152" y="1645"/>
            <a:ext cx="81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4339"/>
          <xdr:cNvSpPr>
            <a:spLocks noChangeShapeType="1"/>
          </xdr:cNvSpPr>
        </xdr:nvSpPr>
        <xdr:spPr bwMode="auto">
          <a:xfrm flipV="1">
            <a:off x="153" y="1282"/>
            <a:ext cx="0" cy="363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4340"/>
          <xdr:cNvSpPr>
            <a:spLocks noChangeShapeType="1"/>
          </xdr:cNvSpPr>
        </xdr:nvSpPr>
        <xdr:spPr bwMode="auto">
          <a:xfrm flipV="1">
            <a:off x="969" y="1282"/>
            <a:ext cx="0" cy="364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47625</xdr:colOff>
      <xdr:row>47</xdr:row>
      <xdr:rowOff>152400</xdr:rowOff>
    </xdr:from>
    <xdr:to>
      <xdr:col>15</xdr:col>
      <xdr:colOff>38100</xdr:colOff>
      <xdr:row>56</xdr:row>
      <xdr:rowOff>104775</xdr:rowOff>
    </xdr:to>
    <xdr:grpSp>
      <xdr:nvGrpSpPr>
        <xdr:cNvPr id="20" name="Group 5740"/>
        <xdr:cNvGrpSpPr>
          <a:grpSpLocks/>
        </xdr:cNvGrpSpPr>
      </xdr:nvGrpSpPr>
      <xdr:grpSpPr bwMode="auto">
        <a:xfrm>
          <a:off x="3514725" y="9324975"/>
          <a:ext cx="10039350" cy="1628775"/>
          <a:chOff x="514" y="963"/>
          <a:chExt cx="1214" cy="157"/>
        </a:xfrm>
      </xdr:grpSpPr>
      <xdr:sp macro="" textlink="">
        <xdr:nvSpPr>
          <xdr:cNvPr id="21" name="Line 4368"/>
          <xdr:cNvSpPr>
            <a:spLocks noChangeShapeType="1"/>
          </xdr:cNvSpPr>
        </xdr:nvSpPr>
        <xdr:spPr bwMode="auto">
          <a:xfrm flipV="1">
            <a:off x="515" y="963"/>
            <a:ext cx="0" cy="157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4369"/>
          <xdr:cNvSpPr>
            <a:spLocks noChangeShapeType="1"/>
          </xdr:cNvSpPr>
        </xdr:nvSpPr>
        <xdr:spPr bwMode="auto">
          <a:xfrm flipH="1" flipV="1">
            <a:off x="514" y="964"/>
            <a:ext cx="1214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0</xdr:colOff>
      <xdr:row>48</xdr:row>
      <xdr:rowOff>19050</xdr:rowOff>
    </xdr:from>
    <xdr:to>
      <xdr:col>8</xdr:col>
      <xdr:colOff>0</xdr:colOff>
      <xdr:row>56</xdr:row>
      <xdr:rowOff>85725</xdr:rowOff>
    </xdr:to>
    <xdr:sp macro="" textlink="">
      <xdr:nvSpPr>
        <xdr:cNvPr id="23" name="Line 4361"/>
        <xdr:cNvSpPr>
          <a:spLocks noChangeShapeType="1"/>
        </xdr:cNvSpPr>
      </xdr:nvSpPr>
      <xdr:spPr bwMode="auto">
        <a:xfrm>
          <a:off x="7124700" y="9182100"/>
          <a:ext cx="0" cy="14097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228600</xdr:colOff>
      <xdr:row>0</xdr:row>
      <xdr:rowOff>57150</xdr:rowOff>
    </xdr:from>
    <xdr:to>
      <xdr:col>3</xdr:col>
      <xdr:colOff>485775</xdr:colOff>
      <xdr:row>1</xdr:row>
      <xdr:rowOff>28575</xdr:rowOff>
    </xdr:to>
    <xdr:pic>
      <xdr:nvPicPr>
        <xdr:cNvPr id="24" name="VicRoads" descr="header_logo_vicroads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9700" y="57150"/>
          <a:ext cx="2286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38</xdr:row>
      <xdr:rowOff>107950</xdr:rowOff>
    </xdr:from>
    <xdr:to>
      <xdr:col>5</xdr:col>
      <xdr:colOff>504825</xdr:colOff>
      <xdr:row>40</xdr:row>
      <xdr:rowOff>20154</xdr:rowOff>
    </xdr:to>
    <xdr:grpSp>
      <xdr:nvGrpSpPr>
        <xdr:cNvPr id="25" name="DCA121_1_DR_DA"/>
        <xdr:cNvGrpSpPr>
          <a:grpSpLocks/>
        </xdr:cNvGrpSpPr>
      </xdr:nvGrpSpPr>
      <xdr:grpSpPr bwMode="auto">
        <a:xfrm rot="10800000">
          <a:off x="3933825" y="7651750"/>
          <a:ext cx="742950" cy="236054"/>
          <a:chOff x="414" y="327"/>
          <a:chExt cx="77" cy="26"/>
        </a:xfrm>
      </xdr:grpSpPr>
      <xdr:grpSp>
        <xdr:nvGrpSpPr>
          <xdr:cNvPr id="26" name="Group 107"/>
          <xdr:cNvGrpSpPr>
            <a:grpSpLocks/>
          </xdr:cNvGrpSpPr>
        </xdr:nvGrpSpPr>
        <xdr:grpSpPr bwMode="auto">
          <a:xfrm rot="-5400000" flipH="1" flipV="1">
            <a:off x="416" y="325"/>
            <a:ext cx="26" cy="29"/>
            <a:chOff x="154" y="352"/>
            <a:chExt cx="90" cy="108"/>
          </a:xfrm>
        </xdr:grpSpPr>
        <xdr:sp macro="" textlink="">
          <xdr:nvSpPr>
            <xdr:cNvPr id="28" name="Line 108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29" name="AutoShape 109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7" name="Line 111"/>
          <xdr:cNvSpPr>
            <a:spLocks noChangeShapeType="1"/>
          </xdr:cNvSpPr>
        </xdr:nvSpPr>
        <xdr:spPr bwMode="auto">
          <a:xfrm flipH="1">
            <a:off x="443" y="347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365125</xdr:colOff>
      <xdr:row>39</xdr:row>
      <xdr:rowOff>149225</xdr:rowOff>
    </xdr:from>
    <xdr:to>
      <xdr:col>5</xdr:col>
      <xdr:colOff>649626</xdr:colOff>
      <xdr:row>41</xdr:row>
      <xdr:rowOff>124175</xdr:rowOff>
    </xdr:to>
    <xdr:sp macro="" textlink="">
      <xdr:nvSpPr>
        <xdr:cNvPr id="30" name="DCA121_Label_1_DR_DA"/>
        <xdr:cNvSpPr txBox="1"/>
      </xdr:nvSpPr>
      <xdr:spPr>
        <a:xfrm>
          <a:off x="5375275" y="6883400"/>
          <a:ext cx="284501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>
              <a:latin typeface="Arial"/>
            </a:rPr>
            <a:t>1</a:t>
          </a:r>
        </a:p>
      </xdr:txBody>
    </xdr:sp>
    <xdr:clientData/>
  </xdr:twoCellAnchor>
  <xdr:twoCellAnchor>
    <xdr:from>
      <xdr:col>5</xdr:col>
      <xdr:colOff>92075</xdr:colOff>
      <xdr:row>38</xdr:row>
      <xdr:rowOff>107950</xdr:rowOff>
    </xdr:from>
    <xdr:to>
      <xdr:col>6</xdr:col>
      <xdr:colOff>120650</xdr:colOff>
      <xdr:row>40</xdr:row>
      <xdr:rowOff>29679</xdr:rowOff>
    </xdr:to>
    <xdr:grpSp>
      <xdr:nvGrpSpPr>
        <xdr:cNvPr id="31" name="DCA121_2_DR_DA"/>
        <xdr:cNvGrpSpPr>
          <a:grpSpLocks/>
        </xdr:cNvGrpSpPr>
      </xdr:nvGrpSpPr>
      <xdr:grpSpPr bwMode="auto">
        <a:xfrm rot="10800000">
          <a:off x="4264025" y="7651750"/>
          <a:ext cx="733425" cy="245579"/>
          <a:chOff x="414" y="327"/>
          <a:chExt cx="77" cy="26"/>
        </a:xfrm>
      </xdr:grpSpPr>
      <xdr:grpSp>
        <xdr:nvGrpSpPr>
          <xdr:cNvPr id="32" name="Group 107"/>
          <xdr:cNvGrpSpPr>
            <a:grpSpLocks/>
          </xdr:cNvGrpSpPr>
        </xdr:nvGrpSpPr>
        <xdr:grpSpPr bwMode="auto">
          <a:xfrm rot="-5400000" flipH="1" flipV="1">
            <a:off x="416" y="325"/>
            <a:ext cx="26" cy="29"/>
            <a:chOff x="154" y="352"/>
            <a:chExt cx="90" cy="108"/>
          </a:xfrm>
        </xdr:grpSpPr>
        <xdr:sp macro="" textlink="">
          <xdr:nvSpPr>
            <xdr:cNvPr id="34" name="Line 108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35" name="AutoShape 109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3" name="Line 111"/>
          <xdr:cNvSpPr>
            <a:spLocks noChangeShapeType="1"/>
          </xdr:cNvSpPr>
        </xdr:nvSpPr>
        <xdr:spPr bwMode="auto">
          <a:xfrm flipH="1">
            <a:off x="443" y="347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6</xdr:col>
      <xdr:colOff>47625</xdr:colOff>
      <xdr:row>39</xdr:row>
      <xdr:rowOff>111125</xdr:rowOff>
    </xdr:from>
    <xdr:to>
      <xdr:col>6</xdr:col>
      <xdr:colOff>332126</xdr:colOff>
      <xdr:row>41</xdr:row>
      <xdr:rowOff>86075</xdr:rowOff>
    </xdr:to>
    <xdr:sp macro="" textlink="">
      <xdr:nvSpPr>
        <xdr:cNvPr id="36" name="DCA121_Label_2_DR_DA"/>
        <xdr:cNvSpPr txBox="1"/>
      </xdr:nvSpPr>
      <xdr:spPr>
        <a:xfrm>
          <a:off x="5762625" y="6845300"/>
          <a:ext cx="284501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 b="1">
              <a:latin typeface="Arial"/>
            </a:rPr>
            <a:t>2</a:t>
          </a:r>
        </a:p>
      </xdr:txBody>
    </xdr:sp>
    <xdr:clientData/>
  </xdr:twoCellAnchor>
  <xdr:twoCellAnchor>
    <xdr:from>
      <xdr:col>6</xdr:col>
      <xdr:colOff>209274</xdr:colOff>
      <xdr:row>31</xdr:row>
      <xdr:rowOff>155853</xdr:rowOff>
    </xdr:from>
    <xdr:to>
      <xdr:col>6</xdr:col>
      <xdr:colOff>460652</xdr:colOff>
      <xdr:row>36</xdr:row>
      <xdr:rowOff>79653</xdr:rowOff>
    </xdr:to>
    <xdr:grpSp>
      <xdr:nvGrpSpPr>
        <xdr:cNvPr id="37" name="DCA132_3_DR_DA"/>
        <xdr:cNvGrpSpPr>
          <a:grpSpLocks/>
        </xdr:cNvGrpSpPr>
      </xdr:nvGrpSpPr>
      <xdr:grpSpPr bwMode="auto">
        <a:xfrm rot="5400000">
          <a:off x="4787900" y="6750052"/>
          <a:ext cx="847725" cy="251378"/>
          <a:chOff x="588" y="463"/>
          <a:chExt cx="77" cy="26"/>
        </a:xfrm>
      </xdr:grpSpPr>
      <xdr:grpSp>
        <xdr:nvGrpSpPr>
          <xdr:cNvPr id="38" name="Group 235"/>
          <xdr:cNvGrpSpPr>
            <a:grpSpLocks/>
          </xdr:cNvGrpSpPr>
        </xdr:nvGrpSpPr>
        <xdr:grpSpPr bwMode="auto">
          <a:xfrm rot="-5400000" flipH="1" flipV="1">
            <a:off x="637" y="460"/>
            <a:ext cx="26" cy="31"/>
            <a:chOff x="154" y="352"/>
            <a:chExt cx="90" cy="108"/>
          </a:xfrm>
        </xdr:grpSpPr>
        <xdr:sp macro="" textlink="">
          <xdr:nvSpPr>
            <xdr:cNvPr id="40" name="Line 236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" name="AutoShape 237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00000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9" name="Line 238"/>
          <xdr:cNvSpPr>
            <a:spLocks noChangeShapeType="1"/>
          </xdr:cNvSpPr>
        </xdr:nvSpPr>
        <xdr:spPr bwMode="auto">
          <a:xfrm flipV="1">
            <a:off x="588" y="463"/>
            <a:ext cx="43" cy="0"/>
          </a:xfrm>
          <a:prstGeom prst="line">
            <a:avLst/>
          </a:prstGeom>
          <a:noFill/>
          <a:ln w="9525">
            <a:solidFill>
              <a:srgbClr val="0000FF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6</xdr:col>
      <xdr:colOff>514350</xdr:colOff>
      <xdr:row>32</xdr:row>
      <xdr:rowOff>133351</xdr:rowOff>
    </xdr:from>
    <xdr:to>
      <xdr:col>7</xdr:col>
      <xdr:colOff>94001</xdr:colOff>
      <xdr:row>34</xdr:row>
      <xdr:rowOff>108301</xdr:rowOff>
    </xdr:to>
    <xdr:sp macro="" textlink="">
      <xdr:nvSpPr>
        <xdr:cNvPr id="42" name="DCA132_Label_3_DR_DA"/>
        <xdr:cNvSpPr txBox="1"/>
      </xdr:nvSpPr>
      <xdr:spPr>
        <a:xfrm>
          <a:off x="6229350" y="5734051"/>
          <a:ext cx="284501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>
              <a:latin typeface="Arial"/>
            </a:rPr>
            <a:t>3</a:t>
          </a:r>
        </a:p>
      </xdr:txBody>
    </xdr:sp>
    <xdr:clientData/>
  </xdr:twoCellAnchor>
  <xdr:twoCellAnchor>
    <xdr:from>
      <xdr:col>6</xdr:col>
      <xdr:colOff>74335</xdr:colOff>
      <xdr:row>37</xdr:row>
      <xdr:rowOff>36790</xdr:rowOff>
    </xdr:from>
    <xdr:to>
      <xdr:col>6</xdr:col>
      <xdr:colOff>554312</xdr:colOff>
      <xdr:row>39</xdr:row>
      <xdr:rowOff>151090</xdr:rowOff>
    </xdr:to>
    <xdr:grpSp>
      <xdr:nvGrpSpPr>
        <xdr:cNvPr id="43" name="DCA113_4_DR_DK"/>
        <xdr:cNvGrpSpPr>
          <a:grpSpLocks/>
        </xdr:cNvGrpSpPr>
      </xdr:nvGrpSpPr>
      <xdr:grpSpPr bwMode="auto">
        <a:xfrm rot="5400000">
          <a:off x="4972049" y="7397751"/>
          <a:ext cx="438150" cy="479977"/>
          <a:chOff x="505" y="551"/>
          <a:chExt cx="46" cy="52"/>
        </a:xfrm>
      </xdr:grpSpPr>
      <xdr:grpSp>
        <xdr:nvGrpSpPr>
          <xdr:cNvPr id="44" name="Group 52"/>
          <xdr:cNvGrpSpPr>
            <a:grpSpLocks/>
          </xdr:cNvGrpSpPr>
        </xdr:nvGrpSpPr>
        <xdr:grpSpPr bwMode="auto">
          <a:xfrm rot="-5400000" flipH="1" flipV="1">
            <a:off x="514" y="542"/>
            <a:ext cx="28" cy="46"/>
            <a:chOff x="154" y="352"/>
            <a:chExt cx="90" cy="108"/>
          </a:xfrm>
        </xdr:grpSpPr>
        <xdr:sp macro="" textlink="">
          <xdr:nvSpPr>
            <xdr:cNvPr id="46" name="Line 53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47" name="AutoShape 54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45" name="Line 57"/>
          <xdr:cNvSpPr>
            <a:spLocks noChangeShapeType="1"/>
          </xdr:cNvSpPr>
        </xdr:nvSpPr>
        <xdr:spPr bwMode="auto">
          <a:xfrm flipV="1">
            <a:off x="530" y="551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6</xdr:col>
      <xdr:colOff>612775</xdr:colOff>
      <xdr:row>37</xdr:row>
      <xdr:rowOff>85725</xdr:rowOff>
    </xdr:from>
    <xdr:to>
      <xdr:col>7</xdr:col>
      <xdr:colOff>258983</xdr:colOff>
      <xdr:row>39</xdr:row>
      <xdr:rowOff>60675</xdr:rowOff>
    </xdr:to>
    <xdr:sp macro="" textlink="">
      <xdr:nvSpPr>
        <xdr:cNvPr id="48" name="DCA113_Label_4_DR_DK"/>
        <xdr:cNvSpPr txBox="1"/>
      </xdr:nvSpPr>
      <xdr:spPr>
        <a:xfrm>
          <a:off x="6327775" y="6496050"/>
          <a:ext cx="351058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 b="1" u="words">
              <a:latin typeface="Arial"/>
            </a:rPr>
            <a:t>4</a:t>
          </a:r>
          <a:r>
            <a:rPr lang="en-AU" sz="1400" b="0" i="0" baseline="-25000">
              <a:latin typeface="Arial"/>
            </a:rPr>
            <a:t>d</a:t>
          </a:r>
        </a:p>
      </xdr:txBody>
    </xdr:sp>
    <xdr:clientData/>
  </xdr:twoCellAnchor>
  <xdr:twoCellAnchor>
    <xdr:from>
      <xdr:col>6</xdr:col>
      <xdr:colOff>71161</xdr:colOff>
      <xdr:row>35</xdr:row>
      <xdr:rowOff>132040</xdr:rowOff>
    </xdr:from>
    <xdr:to>
      <xdr:col>6</xdr:col>
      <xdr:colOff>551138</xdr:colOff>
      <xdr:row>38</xdr:row>
      <xdr:rowOff>84415</xdr:rowOff>
    </xdr:to>
    <xdr:grpSp>
      <xdr:nvGrpSpPr>
        <xdr:cNvPr id="49" name="DCA113_5_DR_DK"/>
        <xdr:cNvGrpSpPr>
          <a:grpSpLocks/>
        </xdr:cNvGrpSpPr>
      </xdr:nvGrpSpPr>
      <xdr:grpSpPr bwMode="auto">
        <a:xfrm rot="5400000">
          <a:off x="4968875" y="7169151"/>
          <a:ext cx="438150" cy="479977"/>
          <a:chOff x="505" y="551"/>
          <a:chExt cx="46" cy="52"/>
        </a:xfrm>
      </xdr:grpSpPr>
      <xdr:grpSp>
        <xdr:nvGrpSpPr>
          <xdr:cNvPr id="50" name="Group 52"/>
          <xdr:cNvGrpSpPr>
            <a:grpSpLocks/>
          </xdr:cNvGrpSpPr>
        </xdr:nvGrpSpPr>
        <xdr:grpSpPr bwMode="auto">
          <a:xfrm rot="-5400000" flipH="1" flipV="1">
            <a:off x="514" y="542"/>
            <a:ext cx="28" cy="46"/>
            <a:chOff x="154" y="352"/>
            <a:chExt cx="90" cy="108"/>
          </a:xfrm>
        </xdr:grpSpPr>
        <xdr:sp macro="" textlink="">
          <xdr:nvSpPr>
            <xdr:cNvPr id="52" name="Line 53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53" name="AutoShape 54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1" name="Line 57"/>
          <xdr:cNvSpPr>
            <a:spLocks noChangeShapeType="1"/>
          </xdr:cNvSpPr>
        </xdr:nvSpPr>
        <xdr:spPr bwMode="auto">
          <a:xfrm flipV="1">
            <a:off x="530" y="551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7</xdr:col>
      <xdr:colOff>47625</xdr:colOff>
      <xdr:row>36</xdr:row>
      <xdr:rowOff>114301</xdr:rowOff>
    </xdr:from>
    <xdr:to>
      <xdr:col>7</xdr:col>
      <xdr:colOff>398683</xdr:colOff>
      <xdr:row>38</xdr:row>
      <xdr:rowOff>89251</xdr:rowOff>
    </xdr:to>
    <xdr:sp macro="" textlink="">
      <xdr:nvSpPr>
        <xdr:cNvPr id="54" name="DCA113_Label_5_DR_DK"/>
        <xdr:cNvSpPr txBox="1"/>
      </xdr:nvSpPr>
      <xdr:spPr>
        <a:xfrm>
          <a:off x="6467475" y="6362701"/>
          <a:ext cx="351058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 u="words">
              <a:latin typeface="Arial"/>
            </a:rPr>
            <a:t>5</a:t>
          </a:r>
          <a:r>
            <a:rPr lang="en-AU" sz="1400" b="0" i="0" baseline="-25000">
              <a:latin typeface="Arial"/>
            </a:rPr>
            <a:t>d</a:t>
          </a:r>
        </a:p>
      </xdr:txBody>
    </xdr:sp>
    <xdr:clientData/>
  </xdr:twoCellAnchor>
  <xdr:twoCellAnchor>
    <xdr:from>
      <xdr:col>4</xdr:col>
      <xdr:colOff>155575</xdr:colOff>
      <xdr:row>39</xdr:row>
      <xdr:rowOff>41275</xdr:rowOff>
    </xdr:from>
    <xdr:to>
      <xdr:col>5</xdr:col>
      <xdr:colOff>184150</xdr:colOff>
      <xdr:row>40</xdr:row>
      <xdr:rowOff>124929</xdr:rowOff>
    </xdr:to>
    <xdr:grpSp>
      <xdr:nvGrpSpPr>
        <xdr:cNvPr id="55" name="DCA121_6_DR_DK"/>
        <xdr:cNvGrpSpPr>
          <a:grpSpLocks/>
        </xdr:cNvGrpSpPr>
      </xdr:nvGrpSpPr>
      <xdr:grpSpPr bwMode="auto">
        <a:xfrm rot="10800000">
          <a:off x="3622675" y="7747000"/>
          <a:ext cx="733425" cy="245579"/>
          <a:chOff x="414" y="327"/>
          <a:chExt cx="77" cy="26"/>
        </a:xfrm>
      </xdr:grpSpPr>
      <xdr:grpSp>
        <xdr:nvGrpSpPr>
          <xdr:cNvPr id="56" name="Group 107"/>
          <xdr:cNvGrpSpPr>
            <a:grpSpLocks/>
          </xdr:cNvGrpSpPr>
        </xdr:nvGrpSpPr>
        <xdr:grpSpPr bwMode="auto">
          <a:xfrm rot="-5400000" flipH="1" flipV="1">
            <a:off x="416" y="325"/>
            <a:ext cx="26" cy="29"/>
            <a:chOff x="154" y="352"/>
            <a:chExt cx="90" cy="108"/>
          </a:xfrm>
        </xdr:grpSpPr>
        <xdr:sp macro="" textlink="">
          <xdr:nvSpPr>
            <xdr:cNvPr id="58" name="Line 108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59" name="AutoShape 109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7" name="Line 111"/>
          <xdr:cNvSpPr>
            <a:spLocks noChangeShapeType="1"/>
          </xdr:cNvSpPr>
        </xdr:nvSpPr>
        <xdr:spPr bwMode="auto">
          <a:xfrm flipH="1">
            <a:off x="443" y="347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111125</xdr:colOff>
      <xdr:row>40</xdr:row>
      <xdr:rowOff>44450</xdr:rowOff>
    </xdr:from>
    <xdr:to>
      <xdr:col>5</xdr:col>
      <xdr:colOff>462183</xdr:colOff>
      <xdr:row>42</xdr:row>
      <xdr:rowOff>19400</xdr:rowOff>
    </xdr:to>
    <xdr:sp macro="" textlink="">
      <xdr:nvSpPr>
        <xdr:cNvPr id="60" name="DCA121_Label_6_DR_DK"/>
        <xdr:cNvSpPr txBox="1"/>
      </xdr:nvSpPr>
      <xdr:spPr>
        <a:xfrm>
          <a:off x="5121275" y="6940550"/>
          <a:ext cx="351058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 u="words">
              <a:latin typeface="Arial"/>
            </a:rPr>
            <a:t>6</a:t>
          </a:r>
          <a:r>
            <a:rPr lang="en-AU" sz="1400" b="0" i="0" baseline="-25000">
              <a:latin typeface="Arial"/>
            </a:rPr>
            <a:t>d</a:t>
          </a:r>
        </a:p>
      </xdr:txBody>
    </xdr:sp>
    <xdr:clientData/>
  </xdr:twoCellAnchor>
  <xdr:twoCellAnchor>
    <xdr:from>
      <xdr:col>6</xdr:col>
      <xdr:colOff>93386</xdr:colOff>
      <xdr:row>37</xdr:row>
      <xdr:rowOff>106640</xdr:rowOff>
    </xdr:from>
    <xdr:to>
      <xdr:col>6</xdr:col>
      <xdr:colOff>573363</xdr:colOff>
      <xdr:row>40</xdr:row>
      <xdr:rowOff>59015</xdr:rowOff>
    </xdr:to>
    <xdr:grpSp>
      <xdr:nvGrpSpPr>
        <xdr:cNvPr id="61" name="DCA113_7_DR_DA"/>
        <xdr:cNvGrpSpPr>
          <a:grpSpLocks/>
        </xdr:cNvGrpSpPr>
      </xdr:nvGrpSpPr>
      <xdr:grpSpPr bwMode="auto">
        <a:xfrm rot="5400000">
          <a:off x="4991100" y="7467601"/>
          <a:ext cx="438150" cy="479977"/>
          <a:chOff x="505" y="551"/>
          <a:chExt cx="46" cy="52"/>
        </a:xfrm>
      </xdr:grpSpPr>
      <xdr:grpSp>
        <xdr:nvGrpSpPr>
          <xdr:cNvPr id="62" name="Group 52"/>
          <xdr:cNvGrpSpPr>
            <a:grpSpLocks/>
          </xdr:cNvGrpSpPr>
        </xdr:nvGrpSpPr>
        <xdr:grpSpPr bwMode="auto">
          <a:xfrm rot="-5400000" flipH="1" flipV="1">
            <a:off x="514" y="542"/>
            <a:ext cx="28" cy="46"/>
            <a:chOff x="154" y="352"/>
            <a:chExt cx="90" cy="108"/>
          </a:xfrm>
        </xdr:grpSpPr>
        <xdr:sp macro="" textlink="">
          <xdr:nvSpPr>
            <xdr:cNvPr id="64" name="Line 53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65" name="AutoShape 54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3" name="Line 57"/>
          <xdr:cNvSpPr>
            <a:spLocks noChangeShapeType="1"/>
          </xdr:cNvSpPr>
        </xdr:nvSpPr>
        <xdr:spPr bwMode="auto">
          <a:xfrm flipV="1">
            <a:off x="530" y="551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7</xdr:col>
      <xdr:colOff>403225</xdr:colOff>
      <xdr:row>36</xdr:row>
      <xdr:rowOff>155575</xdr:rowOff>
    </xdr:from>
    <xdr:to>
      <xdr:col>7</xdr:col>
      <xdr:colOff>687726</xdr:colOff>
      <xdr:row>38</xdr:row>
      <xdr:rowOff>130525</xdr:rowOff>
    </xdr:to>
    <xdr:sp macro="" textlink="">
      <xdr:nvSpPr>
        <xdr:cNvPr id="66" name="DCA113_Label_7_DR_DA"/>
        <xdr:cNvSpPr txBox="1"/>
      </xdr:nvSpPr>
      <xdr:spPr>
        <a:xfrm>
          <a:off x="6823075" y="6403975"/>
          <a:ext cx="284501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>
              <a:latin typeface="Arial"/>
            </a:rPr>
            <a:t>7</a:t>
          </a:r>
        </a:p>
      </xdr:txBody>
    </xdr:sp>
    <xdr:clientData/>
  </xdr:twoCellAnchor>
  <xdr:twoCellAnchor>
    <xdr:from>
      <xdr:col>4</xdr:col>
      <xdr:colOff>3175</xdr:colOff>
      <xdr:row>39</xdr:row>
      <xdr:rowOff>120650</xdr:rowOff>
    </xdr:from>
    <xdr:to>
      <xdr:col>5</xdr:col>
      <xdr:colOff>31750</xdr:colOff>
      <xdr:row>41</xdr:row>
      <xdr:rowOff>42379</xdr:rowOff>
    </xdr:to>
    <xdr:grpSp>
      <xdr:nvGrpSpPr>
        <xdr:cNvPr id="67" name="DCA121_8_DR_DK"/>
        <xdr:cNvGrpSpPr>
          <a:grpSpLocks/>
        </xdr:cNvGrpSpPr>
      </xdr:nvGrpSpPr>
      <xdr:grpSpPr bwMode="auto">
        <a:xfrm rot="10800000">
          <a:off x="3470275" y="7826375"/>
          <a:ext cx="733425" cy="245579"/>
          <a:chOff x="414" y="327"/>
          <a:chExt cx="77" cy="26"/>
        </a:xfrm>
      </xdr:grpSpPr>
      <xdr:grpSp>
        <xdr:nvGrpSpPr>
          <xdr:cNvPr id="68" name="Group 107"/>
          <xdr:cNvGrpSpPr>
            <a:grpSpLocks/>
          </xdr:cNvGrpSpPr>
        </xdr:nvGrpSpPr>
        <xdr:grpSpPr bwMode="auto">
          <a:xfrm rot="-5400000" flipH="1" flipV="1">
            <a:off x="416" y="325"/>
            <a:ext cx="26" cy="29"/>
            <a:chOff x="154" y="352"/>
            <a:chExt cx="90" cy="108"/>
          </a:xfrm>
        </xdr:grpSpPr>
        <xdr:sp macro="" textlink="">
          <xdr:nvSpPr>
            <xdr:cNvPr id="70" name="Line 108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71" name="AutoShape 109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9" name="Line 111"/>
          <xdr:cNvSpPr>
            <a:spLocks noChangeShapeType="1"/>
          </xdr:cNvSpPr>
        </xdr:nvSpPr>
        <xdr:spPr bwMode="auto">
          <a:xfrm flipH="1">
            <a:off x="443" y="347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4</xdr:col>
      <xdr:colOff>549275</xdr:colOff>
      <xdr:row>41</xdr:row>
      <xdr:rowOff>123825</xdr:rowOff>
    </xdr:from>
    <xdr:to>
      <xdr:col>5</xdr:col>
      <xdr:colOff>195483</xdr:colOff>
      <xdr:row>43</xdr:row>
      <xdr:rowOff>98775</xdr:rowOff>
    </xdr:to>
    <xdr:sp macro="" textlink="">
      <xdr:nvSpPr>
        <xdr:cNvPr id="72" name="DCA121_Label_8_DR_DK"/>
        <xdr:cNvSpPr txBox="1"/>
      </xdr:nvSpPr>
      <xdr:spPr>
        <a:xfrm>
          <a:off x="4854575" y="7181850"/>
          <a:ext cx="351058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 b="1" u="words">
              <a:latin typeface="Arial"/>
            </a:rPr>
            <a:t>8</a:t>
          </a:r>
          <a:r>
            <a:rPr lang="en-AU" sz="1400" b="0" i="0" baseline="-25000">
              <a:latin typeface="Arial"/>
            </a:rPr>
            <a:t>d</a:t>
          </a:r>
        </a:p>
      </xdr:txBody>
    </xdr:sp>
    <xdr:clientData/>
  </xdr:twoCellAnchor>
  <xdr:twoCellAnchor>
    <xdr:from>
      <xdr:col>5</xdr:col>
      <xdr:colOff>485777</xdr:colOff>
      <xdr:row>40</xdr:row>
      <xdr:rowOff>158750</xdr:rowOff>
    </xdr:from>
    <xdr:to>
      <xdr:col>6</xdr:col>
      <xdr:colOff>514352</xdr:colOff>
      <xdr:row>42</xdr:row>
      <xdr:rowOff>80479</xdr:rowOff>
    </xdr:to>
    <xdr:grpSp>
      <xdr:nvGrpSpPr>
        <xdr:cNvPr id="73" name="DCA121_9_DR_DA"/>
        <xdr:cNvGrpSpPr>
          <a:grpSpLocks/>
        </xdr:cNvGrpSpPr>
      </xdr:nvGrpSpPr>
      <xdr:grpSpPr bwMode="auto">
        <a:xfrm rot="10641878">
          <a:off x="4657727" y="8026400"/>
          <a:ext cx="733425" cy="274154"/>
          <a:chOff x="414" y="327"/>
          <a:chExt cx="77" cy="26"/>
        </a:xfrm>
      </xdr:grpSpPr>
      <xdr:grpSp>
        <xdr:nvGrpSpPr>
          <xdr:cNvPr id="74" name="Group 107"/>
          <xdr:cNvGrpSpPr>
            <a:grpSpLocks/>
          </xdr:cNvGrpSpPr>
        </xdr:nvGrpSpPr>
        <xdr:grpSpPr bwMode="auto">
          <a:xfrm rot="-5400000" flipH="1" flipV="1">
            <a:off x="416" y="325"/>
            <a:ext cx="26" cy="29"/>
            <a:chOff x="154" y="352"/>
            <a:chExt cx="90" cy="108"/>
          </a:xfrm>
        </xdr:grpSpPr>
        <xdr:sp macro="" textlink="">
          <xdr:nvSpPr>
            <xdr:cNvPr id="76" name="Line 108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77" name="AutoShape 109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75" name="Line 111"/>
          <xdr:cNvSpPr>
            <a:spLocks noChangeShapeType="1"/>
          </xdr:cNvSpPr>
        </xdr:nvSpPr>
        <xdr:spPr bwMode="auto">
          <a:xfrm flipH="1">
            <a:off x="443" y="347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6</xdr:col>
      <xdr:colOff>546100</xdr:colOff>
      <xdr:row>41</xdr:row>
      <xdr:rowOff>95250</xdr:rowOff>
    </xdr:from>
    <xdr:to>
      <xdr:col>7</xdr:col>
      <xdr:colOff>125751</xdr:colOff>
      <xdr:row>43</xdr:row>
      <xdr:rowOff>70200</xdr:rowOff>
    </xdr:to>
    <xdr:sp macro="" textlink="">
      <xdr:nvSpPr>
        <xdr:cNvPr id="78" name="DCA121_Label_9_DR_DA"/>
        <xdr:cNvSpPr txBox="1"/>
      </xdr:nvSpPr>
      <xdr:spPr>
        <a:xfrm>
          <a:off x="6261100" y="7153275"/>
          <a:ext cx="284501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>
              <a:latin typeface="Arial"/>
            </a:rPr>
            <a:t>9</a:t>
          </a:r>
        </a:p>
      </xdr:txBody>
    </xdr:sp>
    <xdr:clientData/>
  </xdr:twoCellAnchor>
  <xdr:twoCellAnchor>
    <xdr:from>
      <xdr:col>6</xdr:col>
      <xdr:colOff>156886</xdr:colOff>
      <xdr:row>38</xdr:row>
      <xdr:rowOff>65365</xdr:rowOff>
    </xdr:from>
    <xdr:to>
      <xdr:col>6</xdr:col>
      <xdr:colOff>608288</xdr:colOff>
      <xdr:row>41</xdr:row>
      <xdr:rowOff>17740</xdr:rowOff>
    </xdr:to>
    <xdr:grpSp>
      <xdr:nvGrpSpPr>
        <xdr:cNvPr id="79" name="DCA113_10_DR_DA"/>
        <xdr:cNvGrpSpPr>
          <a:grpSpLocks/>
        </xdr:cNvGrpSpPr>
      </xdr:nvGrpSpPr>
      <xdr:grpSpPr bwMode="auto">
        <a:xfrm rot="5400000">
          <a:off x="5040312" y="7602539"/>
          <a:ext cx="438150" cy="451402"/>
          <a:chOff x="505" y="551"/>
          <a:chExt cx="46" cy="52"/>
        </a:xfrm>
      </xdr:grpSpPr>
      <xdr:grpSp>
        <xdr:nvGrpSpPr>
          <xdr:cNvPr id="80" name="Group 52"/>
          <xdr:cNvGrpSpPr>
            <a:grpSpLocks/>
          </xdr:cNvGrpSpPr>
        </xdr:nvGrpSpPr>
        <xdr:grpSpPr bwMode="auto">
          <a:xfrm rot="-5400000" flipH="1" flipV="1">
            <a:off x="514" y="542"/>
            <a:ext cx="28" cy="46"/>
            <a:chOff x="154" y="352"/>
            <a:chExt cx="90" cy="108"/>
          </a:xfrm>
        </xdr:grpSpPr>
        <xdr:sp macro="" textlink="">
          <xdr:nvSpPr>
            <xdr:cNvPr id="82" name="Line 53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83" name="AutoShape 54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81" name="Line 57"/>
          <xdr:cNvSpPr>
            <a:spLocks noChangeShapeType="1"/>
          </xdr:cNvSpPr>
        </xdr:nvSpPr>
        <xdr:spPr bwMode="auto">
          <a:xfrm flipV="1">
            <a:off x="530" y="551"/>
            <a:ext cx="0" cy="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7</xdr:col>
      <xdr:colOff>133350</xdr:colOff>
      <xdr:row>39</xdr:row>
      <xdr:rowOff>47626</xdr:rowOff>
    </xdr:from>
    <xdr:to>
      <xdr:col>7</xdr:col>
      <xdr:colOff>517686</xdr:colOff>
      <xdr:row>41</xdr:row>
      <xdr:rowOff>22576</xdr:rowOff>
    </xdr:to>
    <xdr:sp macro="" textlink="">
      <xdr:nvSpPr>
        <xdr:cNvPr id="84" name="DCA113_Label_10_DR_DA"/>
        <xdr:cNvSpPr txBox="1"/>
      </xdr:nvSpPr>
      <xdr:spPr>
        <a:xfrm>
          <a:off x="6553200" y="6781801"/>
          <a:ext cx="384336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>
              <a:latin typeface="Arial"/>
            </a:rPr>
            <a:t>10</a:t>
          </a:r>
        </a:p>
      </xdr:txBody>
    </xdr:sp>
    <xdr:clientData/>
  </xdr:twoCellAnchor>
  <xdr:twoCellAnchor>
    <xdr:from>
      <xdr:col>4</xdr:col>
      <xdr:colOff>387350</xdr:colOff>
      <xdr:row>36</xdr:row>
      <xdr:rowOff>53975</xdr:rowOff>
    </xdr:from>
    <xdr:to>
      <xdr:col>5</xdr:col>
      <xdr:colOff>415925</xdr:colOff>
      <xdr:row>37</xdr:row>
      <xdr:rowOff>137629</xdr:rowOff>
    </xdr:to>
    <xdr:grpSp>
      <xdr:nvGrpSpPr>
        <xdr:cNvPr id="85" name="DCA121_11_DR_DK"/>
        <xdr:cNvGrpSpPr>
          <a:grpSpLocks/>
        </xdr:cNvGrpSpPr>
      </xdr:nvGrpSpPr>
      <xdr:grpSpPr bwMode="auto">
        <a:xfrm rot="10800000">
          <a:off x="3854450" y="7273925"/>
          <a:ext cx="733425" cy="245579"/>
          <a:chOff x="414" y="327"/>
          <a:chExt cx="77" cy="26"/>
        </a:xfrm>
      </xdr:grpSpPr>
      <xdr:grpSp>
        <xdr:nvGrpSpPr>
          <xdr:cNvPr id="86" name="Group 107"/>
          <xdr:cNvGrpSpPr>
            <a:grpSpLocks/>
          </xdr:cNvGrpSpPr>
        </xdr:nvGrpSpPr>
        <xdr:grpSpPr bwMode="auto">
          <a:xfrm rot="-5400000" flipH="1" flipV="1">
            <a:off x="416" y="325"/>
            <a:ext cx="26" cy="29"/>
            <a:chOff x="154" y="352"/>
            <a:chExt cx="90" cy="108"/>
          </a:xfrm>
        </xdr:grpSpPr>
        <xdr:sp macro="" textlink="">
          <xdr:nvSpPr>
            <xdr:cNvPr id="88" name="Line 108"/>
            <xdr:cNvSpPr>
              <a:spLocks noChangeShapeType="1"/>
            </xdr:cNvSpPr>
          </xdr:nvSpPr>
          <xdr:spPr bwMode="auto">
            <a:xfrm flipV="1">
              <a:off x="154" y="388"/>
              <a:ext cx="0" cy="72"/>
            </a:xfrm>
            <a:prstGeom prst="line">
              <a:avLst/>
            </a:prstGeom>
            <a:noFill/>
            <a:ln w="9525">
              <a:solidFill>
                <a:srgbClr val="0000FF"/>
              </a:solidFill>
              <a:round/>
              <a:headEnd/>
              <a:tailEnd/>
            </a:ln>
          </xdr:spPr>
        </xdr:sp>
        <xdr:sp macro="" textlink="">
          <xdr:nvSpPr>
            <xdr:cNvPr id="89" name="AutoShape 109"/>
            <xdr:cNvSpPr>
              <a:spLocks noChangeArrowheads="1"/>
            </xdr:cNvSpPr>
          </xdr:nvSpPr>
          <xdr:spPr bwMode="auto">
            <a:xfrm>
              <a:off x="154" y="352"/>
              <a:ext cx="90" cy="37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17694720 60000 65536"/>
                <a:gd name="T9" fmla="*/ 5898240 60000 65536"/>
                <a:gd name="T10" fmla="*/ 5898240 60000 65536"/>
                <a:gd name="T11" fmla="*/ 0 60000 65536"/>
                <a:gd name="T12" fmla="*/ 12480 w 21600"/>
                <a:gd name="T13" fmla="*/ 5838 h 21600"/>
                <a:gd name="T14" fmla="*/ 21600 w 21600"/>
                <a:gd name="T15" fmla="*/ 583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21600" y="6079"/>
                  </a:moveTo>
                  <a:lnTo>
                    <a:pt x="13886" y="0"/>
                  </a:lnTo>
                  <a:lnTo>
                    <a:pt x="13886" y="6079"/>
                  </a:lnTo>
                  <a:lnTo>
                    <a:pt x="12427" y="6079"/>
                  </a:lnTo>
                  <a:cubicBezTo>
                    <a:pt x="5564" y="6079"/>
                    <a:pt x="0" y="8801"/>
                    <a:pt x="0" y="12158"/>
                  </a:cubicBezTo>
                  <a:lnTo>
                    <a:pt x="0" y="21600"/>
                  </a:lnTo>
                  <a:lnTo>
                    <a:pt x="0" y="12158"/>
                  </a:lnTo>
                  <a:cubicBezTo>
                    <a:pt x="0" y="8801"/>
                    <a:pt x="5564" y="6079"/>
                    <a:pt x="12427" y="6079"/>
                  </a:cubicBezTo>
                  <a:lnTo>
                    <a:pt x="13886" y="6079"/>
                  </a:lnTo>
                  <a:lnTo>
                    <a:pt x="13886" y="12158"/>
                  </a:lnTo>
                  <a:close/>
                </a:path>
              </a:pathLst>
            </a:custGeom>
            <a:solidFill>
              <a:srgbClr val="0B02BE"/>
            </a:solidFill>
            <a:ln w="9525" algn="ctr">
              <a:solidFill>
                <a:srgbClr val="0000FF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87" name="Line 111"/>
          <xdr:cNvSpPr>
            <a:spLocks noChangeShapeType="1"/>
          </xdr:cNvSpPr>
        </xdr:nvSpPr>
        <xdr:spPr bwMode="auto">
          <a:xfrm flipH="1">
            <a:off x="443" y="347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200025</xdr:colOff>
      <xdr:row>35</xdr:row>
      <xdr:rowOff>133350</xdr:rowOff>
    </xdr:from>
    <xdr:to>
      <xdr:col>5</xdr:col>
      <xdr:colOff>650918</xdr:colOff>
      <xdr:row>37</xdr:row>
      <xdr:rowOff>108300</xdr:rowOff>
    </xdr:to>
    <xdr:sp macro="" textlink="">
      <xdr:nvSpPr>
        <xdr:cNvPr id="90" name="DCA121_Label_11_DR_DK"/>
        <xdr:cNvSpPr txBox="1"/>
      </xdr:nvSpPr>
      <xdr:spPr>
        <a:xfrm>
          <a:off x="5210175" y="6219825"/>
          <a:ext cx="450893" cy="298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r>
            <a:rPr lang="en-AU" sz="1400" u="words">
              <a:latin typeface="Arial"/>
            </a:rPr>
            <a:t>11</a:t>
          </a:r>
          <a:r>
            <a:rPr lang="en-AU" sz="1400" b="0" i="0" baseline="-25000">
              <a:latin typeface="Arial"/>
            </a:rPr>
            <a:t>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57150</xdr:rowOff>
    </xdr:from>
    <xdr:to>
      <xdr:col>17</xdr:col>
      <xdr:colOff>1230086</xdr:colOff>
      <xdr:row>2</xdr:row>
      <xdr:rowOff>114300</xdr:rowOff>
    </xdr:to>
    <xdr:pic>
      <xdr:nvPicPr>
        <xdr:cNvPr id="2" name="VicRoads" descr="header_logo_vicroad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5675" y="57150"/>
          <a:ext cx="204923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llington%20Kelletts%20Crash%20Record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CrashMatrix"/>
      <sheetName val="Collision Diagram"/>
      <sheetName val="Possible Solution Data"/>
      <sheetName val="Possible Countermeasures"/>
      <sheetName val="BCR"/>
      <sheetName val="Int Details"/>
      <sheetName val="DCA Data"/>
      <sheetName val="Insp C list"/>
      <sheetName val="ToolbarData"/>
      <sheetName val="List"/>
    </sheetNames>
    <sheetDataSet>
      <sheetData sheetId="0"/>
      <sheetData sheetId="1">
        <row r="2">
          <cell r="B2" t="str">
            <v>At KELLETTS ROAD (5428) And WELLINGTON ROAD (5798)</v>
          </cell>
        </row>
        <row r="4">
          <cell r="B4">
            <v>1</v>
          </cell>
          <cell r="W4" t="str">
            <v>1 W*-E^ 121  19/08/10 Thu Day 4:30:00 PM  Other injury</v>
          </cell>
        </row>
        <row r="5">
          <cell r="B5">
            <v>2</v>
          </cell>
          <cell r="W5" t="str">
            <v>2 W*-E^ 121  24/05/11 Tue Day 8:25:00 AM  Serious injury</v>
          </cell>
        </row>
        <row r="6">
          <cell r="B6">
            <v>3</v>
          </cell>
          <cell r="W6" t="str">
            <v>3 S^-S* 132  14/06/11 Tue Day 9:00:00 AM  Other injury</v>
          </cell>
        </row>
        <row r="7">
          <cell r="B7">
            <v>4</v>
          </cell>
          <cell r="W7" t="str">
            <v>4 SE*-NE^ 113  01/03/13 Fri Dark 10:49:00 PM  Serious injury</v>
          </cell>
        </row>
        <row r="8">
          <cell r="B8">
            <v>5</v>
          </cell>
          <cell r="W8" t="str">
            <v>5 E^-S* 113  26/07/13 Fri Dark 7:00:00 PM  Other injury</v>
          </cell>
        </row>
        <row r="9">
          <cell r="B9">
            <v>6</v>
          </cell>
          <cell r="W9" t="str">
            <v>6 W*-E^ 121  04/10/13 Fri Dusk 6:00:00 PM  Other injury</v>
          </cell>
        </row>
        <row r="10">
          <cell r="B10">
            <v>7</v>
          </cell>
          <cell r="W10" t="str">
            <v>7 NE*-NW^ 113  07/11/13 Thu Day 2:40:00 PM  Other injury</v>
          </cell>
        </row>
        <row r="11">
          <cell r="B11">
            <v>8</v>
          </cell>
          <cell r="W11" t="str">
            <v>8 SE*-NW^ 121  10/12/13 Tue Dark 9:49:00 PM  Serious injury</v>
          </cell>
        </row>
        <row r="12">
          <cell r="B12">
            <v>9</v>
          </cell>
          <cell r="W12" t="str">
            <v>9 SW*-NE^ 121  19/12/13 Thu Day 1:10:00 PM Dry Other injury</v>
          </cell>
        </row>
        <row r="13">
          <cell r="B13">
            <v>10</v>
          </cell>
          <cell r="W13" t="str">
            <v>10 E^-S* 113  11/08/14 Mon Day 3:00:00 PM Dry Other injury</v>
          </cell>
        </row>
        <row r="14">
          <cell r="B14">
            <v>11</v>
          </cell>
          <cell r="W14" t="str">
            <v>11 NW^-SE* 121  22/08/14 Fri Dusk 6:02:00 PM  Other injury</v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 t="str">
            <v/>
          </cell>
        </row>
        <row r="67">
          <cell r="W67" t="str">
            <v/>
          </cell>
        </row>
        <row r="68">
          <cell r="W68" t="str">
            <v/>
          </cell>
        </row>
        <row r="69">
          <cell r="W69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  <row r="135">
          <cell r="W135" t="str">
            <v/>
          </cell>
        </row>
        <row r="136">
          <cell r="W136" t="str">
            <v/>
          </cell>
        </row>
        <row r="137">
          <cell r="W137" t="str">
            <v/>
          </cell>
        </row>
        <row r="138">
          <cell r="W138" t="str">
            <v/>
          </cell>
        </row>
        <row r="139">
          <cell r="W139" t="str">
            <v/>
          </cell>
        </row>
        <row r="140">
          <cell r="W140" t="str">
            <v/>
          </cell>
        </row>
        <row r="141">
          <cell r="W141" t="str">
            <v/>
          </cell>
        </row>
        <row r="142">
          <cell r="W142" t="str">
            <v/>
          </cell>
        </row>
        <row r="143">
          <cell r="W143" t="str">
            <v/>
          </cell>
        </row>
        <row r="144">
          <cell r="W144" t="str">
            <v/>
          </cell>
        </row>
        <row r="145">
          <cell r="W145" t="str">
            <v/>
          </cell>
        </row>
        <row r="146">
          <cell r="W146" t="str">
            <v/>
          </cell>
        </row>
        <row r="147">
          <cell r="W147" t="str">
            <v/>
          </cell>
        </row>
        <row r="154">
          <cell r="W154" t="str">
            <v/>
          </cell>
        </row>
        <row r="155">
          <cell r="W155" t="str">
            <v/>
          </cell>
        </row>
        <row r="156">
          <cell r="W156" t="str">
            <v/>
          </cell>
        </row>
        <row r="157">
          <cell r="W157" t="str">
            <v/>
          </cell>
        </row>
        <row r="158">
          <cell r="W158" t="str">
            <v/>
          </cell>
        </row>
        <row r="159">
          <cell r="W159" t="str">
            <v/>
          </cell>
        </row>
        <row r="160">
          <cell r="W160" t="str">
            <v/>
          </cell>
        </row>
        <row r="161">
          <cell r="W161" t="str">
            <v/>
          </cell>
        </row>
        <row r="162">
          <cell r="W162" t="str">
            <v/>
          </cell>
        </row>
        <row r="163">
          <cell r="W163" t="str">
            <v/>
          </cell>
        </row>
        <row r="164">
          <cell r="W164" t="str">
            <v/>
          </cell>
        </row>
        <row r="165">
          <cell r="W165" t="str">
            <v/>
          </cell>
        </row>
        <row r="166">
          <cell r="W166" t="str">
            <v/>
          </cell>
        </row>
        <row r="167">
          <cell r="W167" t="str">
            <v/>
          </cell>
        </row>
        <row r="168">
          <cell r="W168" t="str">
            <v/>
          </cell>
        </row>
        <row r="169">
          <cell r="W169" t="str">
            <v/>
          </cell>
        </row>
        <row r="170">
          <cell r="W170" t="str">
            <v/>
          </cell>
        </row>
        <row r="171">
          <cell r="W171" t="str">
            <v/>
          </cell>
        </row>
        <row r="172">
          <cell r="W172" t="str">
            <v/>
          </cell>
        </row>
        <row r="173">
          <cell r="W173" t="str">
            <v/>
          </cell>
        </row>
        <row r="174">
          <cell r="W174" t="str">
            <v/>
          </cell>
        </row>
        <row r="175">
          <cell r="W175" t="str">
            <v/>
          </cell>
        </row>
        <row r="176">
          <cell r="W176" t="str">
            <v/>
          </cell>
        </row>
        <row r="177">
          <cell r="W177" t="str">
            <v/>
          </cell>
        </row>
        <row r="178">
          <cell r="W178" t="str">
            <v/>
          </cell>
        </row>
        <row r="179">
          <cell r="W179" t="str">
            <v/>
          </cell>
        </row>
        <row r="180">
          <cell r="W180" t="str">
            <v/>
          </cell>
        </row>
        <row r="181">
          <cell r="W181" t="str">
            <v/>
          </cell>
        </row>
        <row r="182">
          <cell r="W182" t="str">
            <v/>
          </cell>
        </row>
        <row r="183">
          <cell r="W183" t="str">
            <v/>
          </cell>
        </row>
        <row r="184">
          <cell r="W184" t="str">
            <v/>
          </cell>
        </row>
        <row r="185">
          <cell r="W185" t="str">
            <v/>
          </cell>
        </row>
        <row r="186">
          <cell r="W186" t="str">
            <v/>
          </cell>
        </row>
        <row r="187">
          <cell r="W187" t="str">
            <v/>
          </cell>
        </row>
        <row r="188">
          <cell r="W188" t="str">
            <v/>
          </cell>
        </row>
        <row r="189">
          <cell r="W189" t="str">
            <v/>
          </cell>
        </row>
        <row r="190">
          <cell r="W190" t="str">
            <v/>
          </cell>
        </row>
        <row r="191">
          <cell r="W191" t="str">
            <v/>
          </cell>
        </row>
        <row r="192">
          <cell r="W192" t="str">
            <v/>
          </cell>
        </row>
        <row r="193">
          <cell r="W193" t="str">
            <v/>
          </cell>
        </row>
        <row r="194">
          <cell r="W194" t="str">
            <v/>
          </cell>
        </row>
        <row r="195">
          <cell r="W195" t="str">
            <v/>
          </cell>
        </row>
        <row r="196">
          <cell r="W196" t="str">
            <v/>
          </cell>
        </row>
        <row r="197">
          <cell r="W197" t="str">
            <v/>
          </cell>
        </row>
        <row r="198">
          <cell r="W198" t="str">
            <v/>
          </cell>
        </row>
        <row r="205">
          <cell r="W205" t="str">
            <v/>
          </cell>
        </row>
        <row r="206">
          <cell r="W206" t="str">
            <v/>
          </cell>
        </row>
        <row r="207">
          <cell r="W207" t="str">
            <v/>
          </cell>
        </row>
        <row r="208">
          <cell r="W208" t="str">
            <v/>
          </cell>
        </row>
        <row r="209">
          <cell r="W209" t="str">
            <v/>
          </cell>
        </row>
        <row r="210">
          <cell r="W210" t="str">
            <v/>
          </cell>
        </row>
        <row r="211">
          <cell r="W211" t="str">
            <v/>
          </cell>
        </row>
        <row r="212">
          <cell r="W212" t="str">
            <v/>
          </cell>
        </row>
        <row r="213">
          <cell r="W213" t="str">
            <v/>
          </cell>
        </row>
        <row r="214">
          <cell r="W214" t="str">
            <v/>
          </cell>
        </row>
        <row r="215">
          <cell r="W215" t="str">
            <v/>
          </cell>
        </row>
        <row r="216">
          <cell r="W216" t="str">
            <v/>
          </cell>
        </row>
        <row r="217">
          <cell r="W217" t="str">
            <v/>
          </cell>
        </row>
        <row r="218">
          <cell r="W218" t="str">
            <v/>
          </cell>
        </row>
        <row r="219">
          <cell r="W219" t="str">
            <v/>
          </cell>
        </row>
        <row r="220">
          <cell r="W220" t="str">
            <v/>
          </cell>
        </row>
        <row r="221">
          <cell r="W221" t="str">
            <v/>
          </cell>
        </row>
        <row r="222">
          <cell r="W222" t="str">
            <v/>
          </cell>
        </row>
        <row r="223">
          <cell r="W223" t="str">
            <v/>
          </cell>
        </row>
        <row r="224">
          <cell r="W224" t="str">
            <v/>
          </cell>
        </row>
        <row r="225">
          <cell r="W225" t="str">
            <v/>
          </cell>
        </row>
        <row r="226">
          <cell r="W226" t="str">
            <v/>
          </cell>
        </row>
        <row r="227">
          <cell r="W227" t="str">
            <v/>
          </cell>
        </row>
        <row r="228">
          <cell r="W228" t="str">
            <v/>
          </cell>
        </row>
        <row r="229">
          <cell r="W229" t="str">
            <v/>
          </cell>
        </row>
        <row r="230">
          <cell r="W230" t="str">
            <v/>
          </cell>
        </row>
        <row r="231">
          <cell r="W231" t="str">
            <v/>
          </cell>
        </row>
        <row r="232">
          <cell r="W232" t="str">
            <v/>
          </cell>
        </row>
        <row r="233">
          <cell r="W233" t="str">
            <v/>
          </cell>
        </row>
        <row r="234">
          <cell r="W234" t="str">
            <v/>
          </cell>
        </row>
        <row r="235">
          <cell r="W235" t="str">
            <v/>
          </cell>
        </row>
        <row r="236">
          <cell r="W236" t="str">
            <v/>
          </cell>
        </row>
        <row r="237">
          <cell r="W237" t="str">
            <v/>
          </cell>
        </row>
        <row r="238">
          <cell r="W238" t="str">
            <v/>
          </cell>
        </row>
        <row r="239">
          <cell r="W239" t="str">
            <v/>
          </cell>
        </row>
        <row r="240">
          <cell r="W240" t="str">
            <v/>
          </cell>
        </row>
        <row r="241">
          <cell r="W241" t="str">
            <v/>
          </cell>
        </row>
        <row r="242">
          <cell r="W242" t="str">
            <v/>
          </cell>
        </row>
        <row r="243">
          <cell r="W243" t="str">
            <v/>
          </cell>
        </row>
        <row r="244">
          <cell r="W244" t="str">
            <v/>
          </cell>
        </row>
        <row r="245">
          <cell r="W245" t="str">
            <v/>
          </cell>
        </row>
        <row r="246">
          <cell r="W246" t="str">
            <v/>
          </cell>
        </row>
        <row r="247">
          <cell r="W247" t="str">
            <v/>
          </cell>
        </row>
        <row r="248">
          <cell r="W248" t="str">
            <v/>
          </cell>
        </row>
        <row r="249">
          <cell r="W249" t="str">
            <v/>
          </cell>
        </row>
        <row r="256">
          <cell r="W256" t="str">
            <v/>
          </cell>
        </row>
        <row r="257">
          <cell r="W257" t="str">
            <v/>
          </cell>
        </row>
        <row r="258">
          <cell r="W258" t="str">
            <v/>
          </cell>
        </row>
        <row r="259">
          <cell r="W259" t="str">
            <v/>
          </cell>
        </row>
        <row r="260">
          <cell r="W260" t="str">
            <v/>
          </cell>
        </row>
        <row r="261">
          <cell r="W261" t="str">
            <v/>
          </cell>
        </row>
        <row r="262">
          <cell r="W262" t="str">
            <v/>
          </cell>
        </row>
        <row r="263">
          <cell r="W263" t="str">
            <v/>
          </cell>
        </row>
        <row r="264">
          <cell r="W264" t="str">
            <v/>
          </cell>
        </row>
        <row r="265">
          <cell r="W265" t="str">
            <v/>
          </cell>
        </row>
        <row r="266">
          <cell r="W266" t="str">
            <v/>
          </cell>
        </row>
        <row r="267">
          <cell r="W267" t="str">
            <v/>
          </cell>
        </row>
        <row r="268">
          <cell r="W268" t="str">
            <v/>
          </cell>
        </row>
        <row r="269">
          <cell r="W269" t="str">
            <v/>
          </cell>
        </row>
        <row r="270">
          <cell r="W270" t="str">
            <v/>
          </cell>
        </row>
        <row r="271">
          <cell r="W271" t="str">
            <v/>
          </cell>
        </row>
        <row r="272">
          <cell r="W272" t="str">
            <v/>
          </cell>
        </row>
        <row r="273">
          <cell r="W273" t="str">
            <v/>
          </cell>
        </row>
        <row r="274">
          <cell r="W274" t="str">
            <v/>
          </cell>
        </row>
        <row r="275">
          <cell r="W275" t="str">
            <v/>
          </cell>
        </row>
        <row r="276">
          <cell r="W276" t="str">
            <v/>
          </cell>
        </row>
        <row r="277">
          <cell r="W277" t="str">
            <v/>
          </cell>
        </row>
        <row r="278">
          <cell r="W278" t="str">
            <v/>
          </cell>
        </row>
        <row r="279">
          <cell r="W279" t="str">
            <v/>
          </cell>
        </row>
        <row r="280">
          <cell r="W280" t="str">
            <v/>
          </cell>
        </row>
        <row r="281">
          <cell r="W281" t="str">
            <v/>
          </cell>
        </row>
        <row r="282">
          <cell r="W282" t="str">
            <v/>
          </cell>
        </row>
        <row r="283">
          <cell r="W283" t="str">
            <v/>
          </cell>
        </row>
        <row r="284">
          <cell r="W284" t="str">
            <v/>
          </cell>
        </row>
        <row r="285">
          <cell r="W285" t="str">
            <v/>
          </cell>
        </row>
        <row r="286">
          <cell r="W286" t="str">
            <v/>
          </cell>
        </row>
        <row r="287">
          <cell r="W287" t="str">
            <v/>
          </cell>
        </row>
        <row r="288">
          <cell r="W288" t="str">
            <v/>
          </cell>
        </row>
        <row r="289">
          <cell r="W289" t="str">
            <v/>
          </cell>
        </row>
        <row r="290">
          <cell r="W290" t="str">
            <v/>
          </cell>
        </row>
        <row r="291">
          <cell r="W291" t="str">
            <v/>
          </cell>
        </row>
        <row r="292">
          <cell r="W292" t="str">
            <v/>
          </cell>
        </row>
        <row r="293">
          <cell r="W293" t="str">
            <v/>
          </cell>
        </row>
        <row r="294">
          <cell r="W294" t="str">
            <v/>
          </cell>
        </row>
        <row r="295">
          <cell r="W295" t="str">
            <v/>
          </cell>
        </row>
        <row r="296">
          <cell r="W296" t="str">
            <v/>
          </cell>
        </row>
        <row r="297">
          <cell r="W297" t="str">
            <v/>
          </cell>
        </row>
        <row r="298">
          <cell r="W298" t="str">
            <v/>
          </cell>
        </row>
        <row r="299">
          <cell r="W299" t="str">
            <v/>
          </cell>
        </row>
        <row r="300">
          <cell r="W300" t="str">
            <v/>
          </cell>
        </row>
        <row r="307">
          <cell r="W307" t="str">
            <v/>
          </cell>
        </row>
        <row r="308">
          <cell r="W308" t="str">
            <v/>
          </cell>
        </row>
        <row r="309">
          <cell r="W309" t="str">
            <v/>
          </cell>
        </row>
        <row r="310">
          <cell r="W310" t="str">
            <v/>
          </cell>
        </row>
        <row r="311">
          <cell r="W311" t="str">
            <v/>
          </cell>
        </row>
        <row r="312">
          <cell r="W312" t="str">
            <v/>
          </cell>
        </row>
        <row r="313">
          <cell r="W313" t="str">
            <v/>
          </cell>
        </row>
        <row r="314">
          <cell r="W314" t="str">
            <v/>
          </cell>
        </row>
        <row r="315">
          <cell r="W315" t="str">
            <v/>
          </cell>
        </row>
        <row r="316">
          <cell r="W316" t="str">
            <v/>
          </cell>
        </row>
        <row r="317">
          <cell r="W317" t="str">
            <v/>
          </cell>
        </row>
        <row r="318">
          <cell r="W318" t="str">
            <v/>
          </cell>
        </row>
        <row r="319">
          <cell r="W319" t="str">
            <v/>
          </cell>
        </row>
        <row r="320">
          <cell r="W320" t="str">
            <v/>
          </cell>
        </row>
        <row r="321">
          <cell r="W321" t="str">
            <v/>
          </cell>
        </row>
        <row r="322">
          <cell r="W322" t="str">
            <v/>
          </cell>
        </row>
        <row r="323">
          <cell r="W323" t="str">
            <v/>
          </cell>
        </row>
        <row r="324">
          <cell r="W324" t="str">
            <v/>
          </cell>
        </row>
        <row r="325">
          <cell r="W325" t="str">
            <v/>
          </cell>
        </row>
        <row r="326">
          <cell r="W326" t="str">
            <v/>
          </cell>
        </row>
        <row r="327">
          <cell r="W327" t="str">
            <v/>
          </cell>
        </row>
        <row r="328">
          <cell r="W328" t="str">
            <v/>
          </cell>
        </row>
        <row r="329">
          <cell r="W329" t="str">
            <v/>
          </cell>
        </row>
        <row r="330">
          <cell r="W330" t="str">
            <v/>
          </cell>
        </row>
        <row r="331">
          <cell r="W331" t="str">
            <v/>
          </cell>
        </row>
        <row r="332">
          <cell r="W332" t="str">
            <v/>
          </cell>
        </row>
        <row r="333">
          <cell r="W333" t="str">
            <v/>
          </cell>
        </row>
        <row r="334">
          <cell r="W334" t="str">
            <v/>
          </cell>
        </row>
        <row r="335">
          <cell r="W335" t="str">
            <v/>
          </cell>
        </row>
        <row r="336">
          <cell r="W336" t="str">
            <v/>
          </cell>
        </row>
        <row r="337">
          <cell r="W337" t="str">
            <v/>
          </cell>
        </row>
        <row r="338">
          <cell r="W338" t="str">
            <v/>
          </cell>
        </row>
        <row r="339">
          <cell r="W339" t="str">
            <v/>
          </cell>
        </row>
        <row r="340">
          <cell r="W340" t="str">
            <v/>
          </cell>
        </row>
        <row r="341">
          <cell r="W341" t="str">
            <v/>
          </cell>
        </row>
        <row r="342">
          <cell r="W342" t="str">
            <v/>
          </cell>
        </row>
        <row r="343">
          <cell r="W343" t="str">
            <v/>
          </cell>
        </row>
        <row r="344">
          <cell r="W344" t="str">
            <v/>
          </cell>
        </row>
        <row r="345">
          <cell r="W345" t="str">
            <v/>
          </cell>
        </row>
        <row r="346">
          <cell r="W346" t="str">
            <v/>
          </cell>
        </row>
        <row r="347">
          <cell r="W347" t="str">
            <v/>
          </cell>
        </row>
        <row r="348">
          <cell r="W348" t="str">
            <v/>
          </cell>
        </row>
        <row r="349">
          <cell r="W349" t="str">
            <v/>
          </cell>
        </row>
        <row r="350">
          <cell r="W350" t="str">
            <v/>
          </cell>
        </row>
        <row r="351">
          <cell r="W351" t="str">
            <v/>
          </cell>
        </row>
        <row r="358">
          <cell r="W358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workbookViewId="0">
      <selection activeCell="I66" sqref="I66"/>
    </sheetView>
  </sheetViews>
  <sheetFormatPr defaultRowHeight="15"/>
  <cols>
    <col min="1" max="1" width="5.140625" customWidth="1"/>
    <col min="2" max="2" width="9.5703125" customWidth="1"/>
    <col min="3" max="3" width="20.85546875" customWidth="1"/>
    <col min="4" max="4" width="16.42578125" customWidth="1"/>
    <col min="5" max="8" width="10.5703125" bestFit="1" customWidth="1"/>
    <col min="9" max="9" width="14.28515625" customWidth="1"/>
    <col min="10" max="10" width="10.140625" customWidth="1"/>
    <col min="11" max="11" width="8.140625" customWidth="1"/>
    <col min="12" max="12" width="19.28515625" customWidth="1"/>
    <col min="13" max="13" width="3.42578125" customWidth="1"/>
    <col min="14" max="14" width="16.7109375" bestFit="1" customWidth="1"/>
    <col min="15" max="15" width="36.42578125" customWidth="1"/>
    <col min="16" max="16" width="59.140625" customWidth="1"/>
    <col min="17" max="17" width="59.7109375" customWidth="1"/>
    <col min="18" max="18" width="61" customWidth="1"/>
    <col min="19" max="19" width="58.5703125" customWidth="1"/>
    <col min="20" max="20" width="60.5703125" customWidth="1"/>
    <col min="21" max="21" width="39.28515625" bestFit="1" customWidth="1"/>
  </cols>
  <sheetData>
    <row r="1" spans="2:21" ht="45.75" customHeight="1">
      <c r="J1" s="1"/>
      <c r="K1" s="2"/>
      <c r="L1" s="3"/>
      <c r="M1" s="4"/>
      <c r="P1" s="5">
        <f>COUNTIF([1]CrashMatrix!B4:B508,"&lt;&gt;")</f>
        <v>11</v>
      </c>
    </row>
    <row r="2" spans="2:21" ht="15" customHeight="1">
      <c r="J2" s="4"/>
      <c r="K2" s="4"/>
      <c r="L2" s="4"/>
      <c r="M2" s="4"/>
    </row>
    <row r="4" spans="2:21">
      <c r="B4" t="s">
        <v>1</v>
      </c>
      <c r="N4" t="s">
        <v>2</v>
      </c>
      <c r="P4" t="str">
        <f>[1]CrashMatrix!W53</f>
        <v/>
      </c>
      <c r="Q4" t="str">
        <f>[1]CrashMatrix!W104</f>
        <v/>
      </c>
      <c r="R4" t="str">
        <f>[1]CrashMatrix!W155</f>
        <v/>
      </c>
      <c r="S4" t="str">
        <f>[1]CrashMatrix!W206</f>
        <v/>
      </c>
      <c r="T4" t="str">
        <f>[1]CrashMatrix!W257</f>
        <v/>
      </c>
      <c r="U4" t="str">
        <f>[1]CrashMatrix!W308</f>
        <v/>
      </c>
    </row>
    <row r="5" spans="2:21">
      <c r="P5" t="str">
        <f>[1]CrashMatrix!W54</f>
        <v/>
      </c>
      <c r="Q5" t="str">
        <f>[1]CrashMatrix!W105</f>
        <v/>
      </c>
      <c r="R5" t="str">
        <f>[1]CrashMatrix!W156</f>
        <v/>
      </c>
      <c r="S5" t="str">
        <f>[1]CrashMatrix!W207</f>
        <v/>
      </c>
      <c r="T5" t="str">
        <f>[1]CrashMatrix!W258</f>
        <v/>
      </c>
      <c r="U5" t="str">
        <f>[1]CrashMatrix!W309</f>
        <v/>
      </c>
    </row>
    <row r="6" spans="2:21">
      <c r="M6" t="str">
        <f>[1]CrashMatrix!W4</f>
        <v>1 W*-E^ 121  19/08/10 Thu Day 4:30:00 PM  Other injury</v>
      </c>
      <c r="P6" t="str">
        <f>[1]CrashMatrix!W55</f>
        <v/>
      </c>
      <c r="Q6" t="str">
        <f>[1]CrashMatrix!W106</f>
        <v/>
      </c>
      <c r="R6" t="str">
        <f>[1]CrashMatrix!W157</f>
        <v/>
      </c>
      <c r="S6" t="str">
        <f>[1]CrashMatrix!W208</f>
        <v/>
      </c>
      <c r="T6" t="str">
        <f>[1]CrashMatrix!W259</f>
        <v/>
      </c>
      <c r="U6" t="str">
        <f>[1]CrashMatrix!W310</f>
        <v/>
      </c>
    </row>
    <row r="7" spans="2:21">
      <c r="M7" t="str">
        <f>[1]CrashMatrix!W5</f>
        <v>2 W*-E^ 121  24/05/11 Tue Day 8:25:00 AM  Serious injury</v>
      </c>
      <c r="P7" t="str">
        <f>[1]CrashMatrix!W56</f>
        <v/>
      </c>
      <c r="Q7" t="str">
        <f>[1]CrashMatrix!W107</f>
        <v/>
      </c>
      <c r="R7" t="str">
        <f>[1]CrashMatrix!W158</f>
        <v/>
      </c>
      <c r="S7" t="str">
        <f>[1]CrashMatrix!W209</f>
        <v/>
      </c>
      <c r="T7" t="str">
        <f>[1]CrashMatrix!W260</f>
        <v/>
      </c>
      <c r="U7" t="str">
        <f>[1]CrashMatrix!W311</f>
        <v/>
      </c>
    </row>
    <row r="8" spans="2:21">
      <c r="M8" t="str">
        <f>[1]CrashMatrix!W6</f>
        <v>3 S^-S* 132  14/06/11 Tue Day 9:00:00 AM  Other injury</v>
      </c>
      <c r="P8" t="str">
        <f>[1]CrashMatrix!W57</f>
        <v/>
      </c>
      <c r="Q8" t="str">
        <f>[1]CrashMatrix!W108</f>
        <v/>
      </c>
      <c r="R8" t="str">
        <f>[1]CrashMatrix!W159</f>
        <v/>
      </c>
      <c r="S8" t="str">
        <f>[1]CrashMatrix!W210</f>
        <v/>
      </c>
      <c r="T8" t="str">
        <f>[1]CrashMatrix!W261</f>
        <v/>
      </c>
      <c r="U8" t="str">
        <f>[1]CrashMatrix!W312</f>
        <v/>
      </c>
    </row>
    <row r="9" spans="2:21">
      <c r="M9" t="str">
        <f>[1]CrashMatrix!W7</f>
        <v>4 SE*-NE^ 113  01/03/13 Fri Dark 10:49:00 PM  Serious injury</v>
      </c>
      <c r="P9" t="str">
        <f>[1]CrashMatrix!W58</f>
        <v/>
      </c>
      <c r="Q9" t="str">
        <f>[1]CrashMatrix!W109</f>
        <v/>
      </c>
      <c r="R9" t="str">
        <f>[1]CrashMatrix!W160</f>
        <v/>
      </c>
      <c r="S9" t="str">
        <f>[1]CrashMatrix!W211</f>
        <v/>
      </c>
      <c r="T9" t="str">
        <f>[1]CrashMatrix!W262</f>
        <v/>
      </c>
      <c r="U9" t="str">
        <f>[1]CrashMatrix!W313</f>
        <v/>
      </c>
    </row>
    <row r="10" spans="2:21">
      <c r="M10" t="str">
        <f>[1]CrashMatrix!W8</f>
        <v>5 E^-S* 113  26/07/13 Fri Dark 7:00:00 PM  Other injury</v>
      </c>
      <c r="P10" t="str">
        <f>[1]CrashMatrix!W59</f>
        <v/>
      </c>
      <c r="Q10" t="str">
        <f>[1]CrashMatrix!W110</f>
        <v/>
      </c>
      <c r="R10" t="str">
        <f>[1]CrashMatrix!W161</f>
        <v/>
      </c>
      <c r="S10" t="str">
        <f>[1]CrashMatrix!W212</f>
        <v/>
      </c>
      <c r="T10" t="str">
        <f>[1]CrashMatrix!W263</f>
        <v/>
      </c>
      <c r="U10" t="str">
        <f>[1]CrashMatrix!W314</f>
        <v/>
      </c>
    </row>
    <row r="11" spans="2:21">
      <c r="M11" t="str">
        <f>[1]CrashMatrix!W9</f>
        <v>6 W*-E^ 121  04/10/13 Fri Dusk 6:00:00 PM  Other injury</v>
      </c>
      <c r="P11" t="str">
        <f>[1]CrashMatrix!W60</f>
        <v/>
      </c>
      <c r="Q11" t="str">
        <f>[1]CrashMatrix!W111</f>
        <v/>
      </c>
      <c r="R11" t="str">
        <f>[1]CrashMatrix!W162</f>
        <v/>
      </c>
      <c r="S11" t="str">
        <f>[1]CrashMatrix!W213</f>
        <v/>
      </c>
      <c r="T11" t="str">
        <f>[1]CrashMatrix!W264</f>
        <v/>
      </c>
      <c r="U11" t="str">
        <f>[1]CrashMatrix!W315</f>
        <v/>
      </c>
    </row>
    <row r="12" spans="2:21">
      <c r="M12" t="str">
        <f>[1]CrashMatrix!W10</f>
        <v>7 NE*-NW^ 113  07/11/13 Thu Day 2:40:00 PM  Other injury</v>
      </c>
      <c r="P12" t="str">
        <f>[1]CrashMatrix!W61</f>
        <v/>
      </c>
      <c r="Q12" t="str">
        <f>[1]CrashMatrix!W112</f>
        <v/>
      </c>
      <c r="R12" t="str">
        <f>[1]CrashMatrix!W163</f>
        <v/>
      </c>
      <c r="S12" t="str">
        <f>[1]CrashMatrix!W214</f>
        <v/>
      </c>
      <c r="T12" t="str">
        <f>[1]CrashMatrix!W265</f>
        <v/>
      </c>
      <c r="U12" t="str">
        <f>[1]CrashMatrix!W316</f>
        <v/>
      </c>
    </row>
    <row r="13" spans="2:21">
      <c r="M13" t="str">
        <f>[1]CrashMatrix!W11</f>
        <v>8 SE*-NW^ 121  10/12/13 Tue Dark 9:49:00 PM  Serious injury</v>
      </c>
      <c r="P13" t="str">
        <f>[1]CrashMatrix!W62</f>
        <v/>
      </c>
      <c r="Q13" t="str">
        <f>[1]CrashMatrix!W113</f>
        <v/>
      </c>
      <c r="R13" t="str">
        <f>[1]CrashMatrix!W164</f>
        <v/>
      </c>
      <c r="S13" t="str">
        <f>[1]CrashMatrix!W215</f>
        <v/>
      </c>
      <c r="T13" t="str">
        <f>[1]CrashMatrix!W266</f>
        <v/>
      </c>
      <c r="U13" t="str">
        <f>[1]CrashMatrix!W317</f>
        <v/>
      </c>
    </row>
    <row r="14" spans="2:21">
      <c r="M14" t="str">
        <f>[1]CrashMatrix!W12</f>
        <v>9 SW*-NE^ 121  19/12/13 Thu Day 1:10:00 PM Dry Other injury</v>
      </c>
      <c r="P14" t="str">
        <f>[1]CrashMatrix!W63</f>
        <v/>
      </c>
      <c r="Q14" t="str">
        <f>[1]CrashMatrix!W114</f>
        <v/>
      </c>
      <c r="R14" t="str">
        <f>[1]CrashMatrix!W165</f>
        <v/>
      </c>
      <c r="S14" t="str">
        <f>[1]CrashMatrix!W216</f>
        <v/>
      </c>
      <c r="T14" t="str">
        <f>[1]CrashMatrix!W267</f>
        <v/>
      </c>
      <c r="U14" t="str">
        <f>[1]CrashMatrix!W318</f>
        <v/>
      </c>
    </row>
    <row r="15" spans="2:21">
      <c r="M15" t="str">
        <f>[1]CrashMatrix!W13</f>
        <v>10 E^-S* 113  11/08/14 Mon Day 3:00:00 PM Dry Other injury</v>
      </c>
      <c r="P15" t="str">
        <f>[1]CrashMatrix!W64</f>
        <v/>
      </c>
      <c r="Q15" t="str">
        <f>[1]CrashMatrix!W115</f>
        <v/>
      </c>
      <c r="R15" t="str">
        <f>[1]CrashMatrix!W166</f>
        <v/>
      </c>
      <c r="S15" t="str">
        <f>[1]CrashMatrix!W217</f>
        <v/>
      </c>
      <c r="T15" t="str">
        <f>[1]CrashMatrix!W268</f>
        <v/>
      </c>
      <c r="U15" t="str">
        <f>[1]CrashMatrix!W319</f>
        <v/>
      </c>
    </row>
    <row r="16" spans="2:21">
      <c r="M16" t="str">
        <f>[1]CrashMatrix!W14</f>
        <v>11 NW^-SE* 121  22/08/14 Fri Dusk 6:02:00 PM  Other injury</v>
      </c>
      <c r="P16" t="str">
        <f>[1]CrashMatrix!W65</f>
        <v/>
      </c>
      <c r="Q16" t="str">
        <f>[1]CrashMatrix!W116</f>
        <v/>
      </c>
      <c r="R16" t="str">
        <f>[1]CrashMatrix!W167</f>
        <v/>
      </c>
      <c r="S16" t="str">
        <f>[1]CrashMatrix!W218</f>
        <v/>
      </c>
      <c r="T16" t="str">
        <f>[1]CrashMatrix!W269</f>
        <v/>
      </c>
      <c r="U16" t="str">
        <f>[1]CrashMatrix!W320</f>
        <v/>
      </c>
    </row>
    <row r="17" spans="16:21">
      <c r="P17" t="str">
        <f>[1]CrashMatrix!W66</f>
        <v/>
      </c>
      <c r="Q17" t="str">
        <f>[1]CrashMatrix!W117</f>
        <v/>
      </c>
      <c r="R17" t="str">
        <f>[1]CrashMatrix!W168</f>
        <v/>
      </c>
      <c r="S17" t="str">
        <f>[1]CrashMatrix!W219</f>
        <v/>
      </c>
      <c r="T17" t="str">
        <f>[1]CrashMatrix!W270</f>
        <v/>
      </c>
      <c r="U17" t="str">
        <f>[1]CrashMatrix!W321</f>
        <v/>
      </c>
    </row>
    <row r="18" spans="16:21">
      <c r="P18" t="str">
        <f>[1]CrashMatrix!W67</f>
        <v/>
      </c>
      <c r="Q18" t="str">
        <f>[1]CrashMatrix!W118</f>
        <v/>
      </c>
      <c r="R18" t="str">
        <f>[1]CrashMatrix!W169</f>
        <v/>
      </c>
      <c r="S18" t="str">
        <f>[1]CrashMatrix!W220</f>
        <v/>
      </c>
      <c r="T18" t="str">
        <f>[1]CrashMatrix!W271</f>
        <v/>
      </c>
      <c r="U18" t="str">
        <f>[1]CrashMatrix!W322</f>
        <v/>
      </c>
    </row>
    <row r="19" spans="16:21">
      <c r="P19" t="str">
        <f>[1]CrashMatrix!W68</f>
        <v/>
      </c>
      <c r="Q19" t="str">
        <f>[1]CrashMatrix!W119</f>
        <v/>
      </c>
      <c r="R19" t="str">
        <f>[1]CrashMatrix!W170</f>
        <v/>
      </c>
      <c r="S19" t="str">
        <f>[1]CrashMatrix!W221</f>
        <v/>
      </c>
      <c r="T19" t="str">
        <f>[1]CrashMatrix!W272</f>
        <v/>
      </c>
      <c r="U19" t="str">
        <f>[1]CrashMatrix!W323</f>
        <v/>
      </c>
    </row>
    <row r="20" spans="16:21">
      <c r="P20" t="str">
        <f>[1]CrashMatrix!W69</f>
        <v/>
      </c>
      <c r="Q20" t="str">
        <f>[1]CrashMatrix!W120</f>
        <v/>
      </c>
      <c r="R20" t="str">
        <f>[1]CrashMatrix!W171</f>
        <v/>
      </c>
      <c r="S20" t="str">
        <f>[1]CrashMatrix!W222</f>
        <v/>
      </c>
      <c r="T20" t="str">
        <f>[1]CrashMatrix!W273</f>
        <v/>
      </c>
      <c r="U20" t="str">
        <f>[1]CrashMatrix!W324</f>
        <v/>
      </c>
    </row>
    <row r="21" spans="16:21">
      <c r="P21" t="str">
        <f>[1]CrashMatrix!W70</f>
        <v/>
      </c>
      <c r="Q21" t="str">
        <f>[1]CrashMatrix!W121</f>
        <v/>
      </c>
      <c r="R21" t="str">
        <f>[1]CrashMatrix!W172</f>
        <v/>
      </c>
      <c r="S21" t="str">
        <f>[1]CrashMatrix!W223</f>
        <v/>
      </c>
      <c r="T21" t="str">
        <f>[1]CrashMatrix!W274</f>
        <v/>
      </c>
      <c r="U21" t="str">
        <f>[1]CrashMatrix!W325</f>
        <v/>
      </c>
    </row>
    <row r="22" spans="16:21">
      <c r="P22" t="str">
        <f>[1]CrashMatrix!W71</f>
        <v/>
      </c>
      <c r="Q22" t="str">
        <f>[1]CrashMatrix!W122</f>
        <v/>
      </c>
      <c r="R22" t="str">
        <f>[1]CrashMatrix!W173</f>
        <v/>
      </c>
      <c r="S22" t="str">
        <f>[1]CrashMatrix!W224</f>
        <v/>
      </c>
      <c r="T22" t="str">
        <f>[1]CrashMatrix!W275</f>
        <v/>
      </c>
      <c r="U22" t="str">
        <f>[1]CrashMatrix!W326</f>
        <v/>
      </c>
    </row>
    <row r="23" spans="16:21">
      <c r="P23" t="str">
        <f>[1]CrashMatrix!W72</f>
        <v/>
      </c>
      <c r="Q23" t="str">
        <f>[1]CrashMatrix!W123</f>
        <v/>
      </c>
      <c r="R23" t="str">
        <f>[1]CrashMatrix!W174</f>
        <v/>
      </c>
      <c r="S23" t="str">
        <f>[1]CrashMatrix!W225</f>
        <v/>
      </c>
      <c r="T23" t="str">
        <f>[1]CrashMatrix!W276</f>
        <v/>
      </c>
      <c r="U23" t="str">
        <f>[1]CrashMatrix!W327</f>
        <v/>
      </c>
    </row>
    <row r="24" spans="16:21">
      <c r="P24" t="str">
        <f>[1]CrashMatrix!W73</f>
        <v/>
      </c>
      <c r="Q24" t="str">
        <f>[1]CrashMatrix!W124</f>
        <v/>
      </c>
      <c r="R24" t="str">
        <f>[1]CrashMatrix!W175</f>
        <v/>
      </c>
      <c r="S24" t="str">
        <f>[1]CrashMatrix!W226</f>
        <v/>
      </c>
      <c r="T24" t="str">
        <f>[1]CrashMatrix!W277</f>
        <v/>
      </c>
      <c r="U24" t="str">
        <f>[1]CrashMatrix!W328</f>
        <v/>
      </c>
    </row>
    <row r="25" spans="16:21">
      <c r="P25" t="str">
        <f>[1]CrashMatrix!W74</f>
        <v/>
      </c>
      <c r="Q25" t="str">
        <f>[1]CrashMatrix!W125</f>
        <v/>
      </c>
      <c r="R25" t="str">
        <f>[1]CrashMatrix!W176</f>
        <v/>
      </c>
      <c r="S25" t="str">
        <f>[1]CrashMatrix!W227</f>
        <v/>
      </c>
      <c r="T25" t="str">
        <f>[1]CrashMatrix!W278</f>
        <v/>
      </c>
      <c r="U25" t="str">
        <f>[1]CrashMatrix!W329</f>
        <v/>
      </c>
    </row>
    <row r="26" spans="16:21">
      <c r="P26" t="str">
        <f>[1]CrashMatrix!W75</f>
        <v/>
      </c>
      <c r="Q26" t="str">
        <f>[1]CrashMatrix!W126</f>
        <v/>
      </c>
      <c r="R26" t="str">
        <f>[1]CrashMatrix!W177</f>
        <v/>
      </c>
      <c r="S26" t="str">
        <f>[1]CrashMatrix!W228</f>
        <v/>
      </c>
      <c r="T26" t="str">
        <f>[1]CrashMatrix!W279</f>
        <v/>
      </c>
      <c r="U26" t="str">
        <f>[1]CrashMatrix!W330</f>
        <v/>
      </c>
    </row>
    <row r="27" spans="16:21">
      <c r="P27" t="str">
        <f>[1]CrashMatrix!W76</f>
        <v/>
      </c>
      <c r="Q27" t="str">
        <f>[1]CrashMatrix!W127</f>
        <v/>
      </c>
      <c r="R27" t="str">
        <f>[1]CrashMatrix!W178</f>
        <v/>
      </c>
      <c r="S27" t="str">
        <f>[1]CrashMatrix!W229</f>
        <v/>
      </c>
      <c r="T27" t="str">
        <f>[1]CrashMatrix!W280</f>
        <v/>
      </c>
      <c r="U27" t="str">
        <f>[1]CrashMatrix!W331</f>
        <v/>
      </c>
    </row>
    <row r="28" spans="16:21">
      <c r="P28" t="str">
        <f>[1]CrashMatrix!W77</f>
        <v/>
      </c>
      <c r="Q28" t="str">
        <f>[1]CrashMatrix!W128</f>
        <v/>
      </c>
      <c r="R28" t="str">
        <f>[1]CrashMatrix!W179</f>
        <v/>
      </c>
      <c r="S28" t="str">
        <f>[1]CrashMatrix!W230</f>
        <v/>
      </c>
      <c r="T28" t="str">
        <f>[1]CrashMatrix!W281</f>
        <v/>
      </c>
      <c r="U28" t="str">
        <f>[1]CrashMatrix!W332</f>
        <v/>
      </c>
    </row>
    <row r="29" spans="16:21">
      <c r="P29" t="str">
        <f>[1]CrashMatrix!W78</f>
        <v/>
      </c>
      <c r="Q29" t="str">
        <f>[1]CrashMatrix!W129</f>
        <v/>
      </c>
      <c r="R29" t="str">
        <f>[1]CrashMatrix!W180</f>
        <v/>
      </c>
      <c r="S29" t="str">
        <f>[1]CrashMatrix!W231</f>
        <v/>
      </c>
      <c r="T29" t="str">
        <f>[1]CrashMatrix!W282</f>
        <v/>
      </c>
      <c r="U29" t="str">
        <f>[1]CrashMatrix!W333</f>
        <v/>
      </c>
    </row>
    <row r="30" spans="16:21">
      <c r="P30" t="str">
        <f>[1]CrashMatrix!W79</f>
        <v/>
      </c>
      <c r="Q30" t="str">
        <f>[1]CrashMatrix!W130</f>
        <v/>
      </c>
      <c r="R30" t="str">
        <f>[1]CrashMatrix!W181</f>
        <v/>
      </c>
      <c r="S30" t="str">
        <f>[1]CrashMatrix!W232</f>
        <v/>
      </c>
      <c r="T30" t="str">
        <f>[1]CrashMatrix!W283</f>
        <v/>
      </c>
      <c r="U30" t="str">
        <f>[1]CrashMatrix!W334</f>
        <v/>
      </c>
    </row>
    <row r="31" spans="16:21">
      <c r="P31" t="str">
        <f>[1]CrashMatrix!W80</f>
        <v/>
      </c>
      <c r="Q31" t="str">
        <f>[1]CrashMatrix!W131</f>
        <v/>
      </c>
      <c r="R31" t="str">
        <f>[1]CrashMatrix!W182</f>
        <v/>
      </c>
      <c r="S31" t="str">
        <f>[1]CrashMatrix!W233</f>
        <v/>
      </c>
      <c r="T31" t="str">
        <f>[1]CrashMatrix!W284</f>
        <v/>
      </c>
      <c r="U31" t="str">
        <f>[1]CrashMatrix!W335</f>
        <v/>
      </c>
    </row>
    <row r="32" spans="16:21">
      <c r="P32" t="str">
        <f>[1]CrashMatrix!W81</f>
        <v/>
      </c>
      <c r="Q32" t="str">
        <f>[1]CrashMatrix!W132</f>
        <v/>
      </c>
      <c r="R32" t="str">
        <f>[1]CrashMatrix!W183</f>
        <v/>
      </c>
      <c r="S32" t="str">
        <f>[1]CrashMatrix!W234</f>
        <v/>
      </c>
      <c r="T32" t="str">
        <f>[1]CrashMatrix!W285</f>
        <v/>
      </c>
      <c r="U32" t="str">
        <f>[1]CrashMatrix!W336</f>
        <v/>
      </c>
    </row>
    <row r="33" spans="4:21">
      <c r="P33" t="str">
        <f>[1]CrashMatrix!W82</f>
        <v/>
      </c>
      <c r="Q33" t="str">
        <f>[1]CrashMatrix!W133</f>
        <v/>
      </c>
      <c r="R33" t="str">
        <f>[1]CrashMatrix!W184</f>
        <v/>
      </c>
      <c r="S33" t="str">
        <f>[1]CrashMatrix!W235</f>
        <v/>
      </c>
      <c r="T33" t="str">
        <f>[1]CrashMatrix!W286</f>
        <v/>
      </c>
      <c r="U33" t="str">
        <f>[1]CrashMatrix!W337</f>
        <v/>
      </c>
    </row>
    <row r="34" spans="4:21">
      <c r="P34" t="str">
        <f>[1]CrashMatrix!W83</f>
        <v/>
      </c>
      <c r="Q34" t="str">
        <f>[1]CrashMatrix!W134</f>
        <v/>
      </c>
      <c r="R34" t="str">
        <f>[1]CrashMatrix!W185</f>
        <v/>
      </c>
      <c r="S34" t="str">
        <f>[1]CrashMatrix!W236</f>
        <v/>
      </c>
      <c r="T34" t="str">
        <f>[1]CrashMatrix!W287</f>
        <v/>
      </c>
      <c r="U34" t="str">
        <f>[1]CrashMatrix!W338</f>
        <v/>
      </c>
    </row>
    <row r="35" spans="4:21">
      <c r="P35" t="str">
        <f>[1]CrashMatrix!W84</f>
        <v/>
      </c>
      <c r="Q35" t="str">
        <f>[1]CrashMatrix!W135</f>
        <v/>
      </c>
      <c r="R35" t="str">
        <f>[1]CrashMatrix!W186</f>
        <v/>
      </c>
      <c r="S35" t="str">
        <f>[1]CrashMatrix!W237</f>
        <v/>
      </c>
      <c r="T35" t="str">
        <f>[1]CrashMatrix!W288</f>
        <v/>
      </c>
      <c r="U35" t="str">
        <f>[1]CrashMatrix!W339</f>
        <v/>
      </c>
    </row>
    <row r="36" spans="4:21" ht="12.75" customHeight="1">
      <c r="P36" t="str">
        <f>[1]CrashMatrix!W85</f>
        <v/>
      </c>
      <c r="Q36" t="str">
        <f>[1]CrashMatrix!W136</f>
        <v/>
      </c>
      <c r="R36" t="str">
        <f>[1]CrashMatrix!W187</f>
        <v/>
      </c>
      <c r="S36" t="str">
        <f>[1]CrashMatrix!W238</f>
        <v/>
      </c>
      <c r="T36" t="str">
        <f>[1]CrashMatrix!W289</f>
        <v/>
      </c>
      <c r="U36" t="str">
        <f>[1]CrashMatrix!W340</f>
        <v/>
      </c>
    </row>
    <row r="37" spans="4:21" ht="12.75" customHeight="1">
      <c r="P37" t="str">
        <f>[1]CrashMatrix!W86</f>
        <v/>
      </c>
      <c r="Q37" t="str">
        <f>[1]CrashMatrix!W137</f>
        <v/>
      </c>
      <c r="R37" t="str">
        <f>[1]CrashMatrix!W188</f>
        <v/>
      </c>
      <c r="S37" t="str">
        <f>[1]CrashMatrix!W239</f>
        <v/>
      </c>
      <c r="T37" t="str">
        <f>[1]CrashMatrix!W290</f>
        <v/>
      </c>
      <c r="U37" t="str">
        <f>[1]CrashMatrix!W341</f>
        <v/>
      </c>
    </row>
    <row r="38" spans="4:21" ht="12.75" customHeight="1">
      <c r="P38" t="str">
        <f>[1]CrashMatrix!W87</f>
        <v/>
      </c>
      <c r="Q38" t="str">
        <f>[1]CrashMatrix!W138</f>
        <v/>
      </c>
      <c r="R38" t="str">
        <f>[1]CrashMatrix!W189</f>
        <v/>
      </c>
      <c r="S38" t="str">
        <f>[1]CrashMatrix!W240</f>
        <v/>
      </c>
      <c r="T38" t="str">
        <f>[1]CrashMatrix!W291</f>
        <v/>
      </c>
      <c r="U38" t="str">
        <f>[1]CrashMatrix!W342</f>
        <v/>
      </c>
    </row>
    <row r="39" spans="4:21" ht="12.75" customHeight="1">
      <c r="P39" t="str">
        <f>[1]CrashMatrix!W88</f>
        <v/>
      </c>
      <c r="Q39" t="str">
        <f>[1]CrashMatrix!W139</f>
        <v/>
      </c>
      <c r="R39" t="str">
        <f>[1]CrashMatrix!W190</f>
        <v/>
      </c>
      <c r="S39" t="str">
        <f>[1]CrashMatrix!W241</f>
        <v/>
      </c>
      <c r="T39" t="str">
        <f>[1]CrashMatrix!W292</f>
        <v/>
      </c>
      <c r="U39" t="str">
        <f>[1]CrashMatrix!W343</f>
        <v/>
      </c>
    </row>
    <row r="40" spans="4:21" ht="12.75" customHeight="1">
      <c r="P40" t="str">
        <f>[1]CrashMatrix!W89</f>
        <v/>
      </c>
      <c r="Q40" t="str">
        <f>[1]CrashMatrix!W140</f>
        <v/>
      </c>
      <c r="R40" t="str">
        <f>[1]CrashMatrix!W191</f>
        <v/>
      </c>
      <c r="S40" t="str">
        <f>[1]CrashMatrix!W242</f>
        <v/>
      </c>
      <c r="T40" t="str">
        <f>[1]CrashMatrix!W293</f>
        <v/>
      </c>
      <c r="U40" t="str">
        <f>[1]CrashMatrix!W344</f>
        <v/>
      </c>
    </row>
    <row r="41" spans="4:21" ht="12.75" customHeight="1">
      <c r="P41" t="str">
        <f>[1]CrashMatrix!W90</f>
        <v/>
      </c>
      <c r="Q41" t="str">
        <f>[1]CrashMatrix!W141</f>
        <v/>
      </c>
      <c r="R41" t="str">
        <f>[1]CrashMatrix!W192</f>
        <v/>
      </c>
      <c r="S41" t="str">
        <f>[1]CrashMatrix!W243</f>
        <v/>
      </c>
      <c r="T41" t="str">
        <f>[1]CrashMatrix!W294</f>
        <v/>
      </c>
      <c r="U41" t="str">
        <f>[1]CrashMatrix!W345</f>
        <v/>
      </c>
    </row>
    <row r="42" spans="4:21">
      <c r="P42" t="str">
        <f>[1]CrashMatrix!W91</f>
        <v/>
      </c>
      <c r="Q42" t="str">
        <f>[1]CrashMatrix!W142</f>
        <v/>
      </c>
      <c r="R42" t="str">
        <f>[1]CrashMatrix!W193</f>
        <v/>
      </c>
      <c r="S42" t="str">
        <f>[1]CrashMatrix!W244</f>
        <v/>
      </c>
      <c r="T42" t="str">
        <f>[1]CrashMatrix!W295</f>
        <v/>
      </c>
      <c r="U42" t="str">
        <f>[1]CrashMatrix!W346</f>
        <v/>
      </c>
    </row>
    <row r="43" spans="4:21">
      <c r="P43" t="str">
        <f>[1]CrashMatrix!W92</f>
        <v/>
      </c>
      <c r="Q43" t="str">
        <f>[1]CrashMatrix!W143</f>
        <v/>
      </c>
      <c r="R43" t="str">
        <f>[1]CrashMatrix!W194</f>
        <v/>
      </c>
      <c r="S43" t="str">
        <f>[1]CrashMatrix!W245</f>
        <v/>
      </c>
      <c r="T43" t="str">
        <f>[1]CrashMatrix!W296</f>
        <v/>
      </c>
      <c r="U43" t="str">
        <f>[1]CrashMatrix!W347</f>
        <v/>
      </c>
    </row>
    <row r="44" spans="4:21">
      <c r="P44" t="str">
        <f>[1]CrashMatrix!W93</f>
        <v/>
      </c>
      <c r="Q44" t="str">
        <f>[1]CrashMatrix!W144</f>
        <v/>
      </c>
      <c r="R44" t="str">
        <f>[1]CrashMatrix!W195</f>
        <v/>
      </c>
      <c r="S44" t="str">
        <f>[1]CrashMatrix!W246</f>
        <v/>
      </c>
      <c r="T44" t="str">
        <f>[1]CrashMatrix!W297</f>
        <v/>
      </c>
      <c r="U44" t="str">
        <f>[1]CrashMatrix!W348</f>
        <v/>
      </c>
    </row>
    <row r="45" spans="4:21">
      <c r="P45" t="str">
        <f>[1]CrashMatrix!W94</f>
        <v/>
      </c>
      <c r="Q45" t="str">
        <f>[1]CrashMatrix!W145</f>
        <v/>
      </c>
      <c r="R45" t="str">
        <f>[1]CrashMatrix!W196</f>
        <v/>
      </c>
      <c r="S45" t="str">
        <f>[1]CrashMatrix!W247</f>
        <v/>
      </c>
      <c r="T45" t="str">
        <f>[1]CrashMatrix!W298</f>
        <v/>
      </c>
      <c r="U45" t="str">
        <f>[1]CrashMatrix!W349</f>
        <v/>
      </c>
    </row>
    <row r="46" spans="4:21">
      <c r="P46" t="str">
        <f>[1]CrashMatrix!W95</f>
        <v/>
      </c>
      <c r="Q46" t="str">
        <f>[1]CrashMatrix!W146</f>
        <v/>
      </c>
      <c r="R46" t="str">
        <f>[1]CrashMatrix!W197</f>
        <v/>
      </c>
      <c r="S46" t="str">
        <f>[1]CrashMatrix!W248</f>
        <v/>
      </c>
      <c r="T46" t="str">
        <f>[1]CrashMatrix!W299</f>
        <v/>
      </c>
      <c r="U46" t="str">
        <f>[1]CrashMatrix!W350</f>
        <v/>
      </c>
    </row>
    <row r="47" spans="4:21">
      <c r="D47" s="8"/>
      <c r="P47" t="str">
        <f>[1]CrashMatrix!W96</f>
        <v/>
      </c>
      <c r="Q47" t="str">
        <f>[1]CrashMatrix!W147</f>
        <v/>
      </c>
      <c r="R47" t="str">
        <f>[1]CrashMatrix!W198</f>
        <v/>
      </c>
      <c r="S47" t="str">
        <f>[1]CrashMatrix!W249</f>
        <v/>
      </c>
      <c r="T47" t="str">
        <f>[1]CrashMatrix!W300</f>
        <v/>
      </c>
      <c r="U47" t="str">
        <f>[1]CrashMatrix!W351</f>
        <v/>
      </c>
    </row>
    <row r="48" spans="4:21">
      <c r="P48" t="str">
        <f>[1]CrashMatrix!W103</f>
        <v/>
      </c>
      <c r="Q48" t="str">
        <f>[1]CrashMatrix!W154</f>
        <v/>
      </c>
      <c r="R48" t="str">
        <f>[1]CrashMatrix!W205</f>
        <v/>
      </c>
      <c r="S48" t="str">
        <f>[1]CrashMatrix!W256</f>
        <v/>
      </c>
      <c r="T48" t="str">
        <f>[1]CrashMatrix!W307</f>
        <v/>
      </c>
      <c r="U48" t="str">
        <f>[1]CrashMatrix!W358</f>
        <v/>
      </c>
    </row>
    <row r="49" spans="1:15" ht="13.5" customHeight="1">
      <c r="G49" s="9"/>
    </row>
    <row r="50" spans="1:15" ht="15.75" customHeight="1">
      <c r="G50" s="9" t="s">
        <v>3</v>
      </c>
      <c r="I50" s="10" t="s">
        <v>4</v>
      </c>
      <c r="J50" s="11" t="s">
        <v>5</v>
      </c>
      <c r="K50" s="12"/>
      <c r="M50" s="12" t="s">
        <v>6</v>
      </c>
      <c r="N50" s="12"/>
      <c r="O50" s="12"/>
    </row>
    <row r="51" spans="1:15" ht="12.75" customHeight="1">
      <c r="G51" s="13" t="s">
        <v>7</v>
      </c>
      <c r="I51" s="14" t="s">
        <v>8</v>
      </c>
      <c r="J51" s="15" t="str">
        <f>IF([1]CrashMatrix!B2&lt;&gt;"",[1]CrashMatrix!B2,"")</f>
        <v>At KELLETTS ROAD (5428) And WELLINGTON ROAD (5798)</v>
      </c>
      <c r="K51" s="15"/>
      <c r="L51" s="15"/>
      <c r="M51" s="15"/>
      <c r="N51" s="15"/>
      <c r="O51" s="15"/>
    </row>
    <row r="52" spans="1:15">
      <c r="B52" s="16"/>
      <c r="C52" s="16"/>
      <c r="G52" s="17" t="s">
        <v>9</v>
      </c>
      <c r="I52" s="14"/>
      <c r="J52" s="15"/>
      <c r="K52" s="15"/>
      <c r="L52" s="15"/>
      <c r="M52" s="15"/>
      <c r="N52" s="15"/>
      <c r="O52" s="15"/>
    </row>
    <row r="53" spans="1:15">
      <c r="G53" s="18" t="s">
        <v>10</v>
      </c>
    </row>
    <row r="54" spans="1:15">
      <c r="A54" s="19"/>
      <c r="B54" s="19"/>
      <c r="C54" s="16"/>
      <c r="I54" s="17" t="s">
        <v>11</v>
      </c>
      <c r="J54" t="s">
        <v>12</v>
      </c>
      <c r="L54" s="17"/>
    </row>
    <row r="55" spans="1:15">
      <c r="C55" s="16"/>
      <c r="L55" s="17"/>
    </row>
    <row r="56" spans="1:15">
      <c r="I56" s="17" t="s">
        <v>13</v>
      </c>
      <c r="J56" s="6" t="s">
        <v>14</v>
      </c>
      <c r="K56" s="6"/>
      <c r="L56" s="6"/>
      <c r="M56" s="6"/>
    </row>
  </sheetData>
  <mergeCells count="2">
    <mergeCell ref="I51:I52"/>
    <mergeCell ref="J51:O52"/>
  </mergeCells>
  <conditionalFormatting sqref="M6:M16 M45:M47">
    <cfRule type="cellIs" dxfId="0" priority="2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27"/>
  <sheetViews>
    <sheetView workbookViewId="0">
      <selection activeCell="P19" sqref="P19"/>
    </sheetView>
  </sheetViews>
  <sheetFormatPr defaultRowHeight="15"/>
  <cols>
    <col min="11" max="11" width="18.7109375" customWidth="1"/>
    <col min="12" max="12" width="17.85546875" customWidth="1"/>
    <col min="13" max="13" width="10.85546875" customWidth="1"/>
    <col min="15" max="15" width="12.7109375" customWidth="1"/>
    <col min="18" max="18" width="19.85546875" customWidth="1"/>
  </cols>
  <sheetData>
    <row r="2" spans="2:18" ht="18.75">
      <c r="B2" s="63" t="s">
        <v>0</v>
      </c>
      <c r="F2" s="63" t="s">
        <v>76</v>
      </c>
      <c r="K2" t="s">
        <v>5</v>
      </c>
    </row>
    <row r="3" spans="2:18" ht="15.75" thickBot="1"/>
    <row r="4" spans="2:18" ht="39" thickBot="1">
      <c r="B4" s="22" t="s">
        <v>15</v>
      </c>
      <c r="C4" s="22" t="s">
        <v>16</v>
      </c>
      <c r="D4" s="22" t="s">
        <v>17</v>
      </c>
      <c r="E4" s="22" t="s">
        <v>18</v>
      </c>
      <c r="F4" s="46">
        <v>2010</v>
      </c>
      <c r="G4" s="46">
        <v>2011</v>
      </c>
      <c r="H4" s="46">
        <v>2012</v>
      </c>
      <c r="I4" s="46">
        <v>2013</v>
      </c>
      <c r="J4" s="47">
        <v>2014</v>
      </c>
      <c r="K4" s="48" t="s">
        <v>19</v>
      </c>
      <c r="L4" s="48" t="s">
        <v>20</v>
      </c>
      <c r="M4" s="49" t="s">
        <v>21</v>
      </c>
      <c r="N4" s="50" t="s">
        <v>22</v>
      </c>
      <c r="O4" s="51" t="s">
        <v>23</v>
      </c>
      <c r="P4" s="22" t="s">
        <v>24</v>
      </c>
      <c r="Q4" s="22" t="s">
        <v>25</v>
      </c>
      <c r="R4" s="22" t="s">
        <v>26</v>
      </c>
    </row>
    <row r="5" spans="2:18">
      <c r="B5" s="20">
        <v>1</v>
      </c>
      <c r="C5" s="23" t="s">
        <v>27</v>
      </c>
      <c r="D5" s="24">
        <v>121</v>
      </c>
      <c r="E5" s="25" t="s">
        <v>28</v>
      </c>
      <c r="F5" s="26">
        <v>1</v>
      </c>
      <c r="G5" s="26" t="s">
        <v>29</v>
      </c>
      <c r="H5" s="26" t="s">
        <v>29</v>
      </c>
      <c r="I5" s="26" t="s">
        <v>29</v>
      </c>
      <c r="J5" s="26" t="s">
        <v>29</v>
      </c>
      <c r="K5" s="27" t="s">
        <v>30</v>
      </c>
      <c r="L5" s="28" t="s">
        <v>31</v>
      </c>
      <c r="M5" s="29"/>
      <c r="N5" s="29" t="s">
        <v>32</v>
      </c>
      <c r="O5" s="30" t="s">
        <v>33</v>
      </c>
      <c r="P5" s="28" t="s">
        <v>34</v>
      </c>
      <c r="Q5" s="31">
        <v>0.6875</v>
      </c>
      <c r="R5" s="32" t="s">
        <v>35</v>
      </c>
    </row>
    <row r="6" spans="2:18">
      <c r="B6" s="21">
        <v>2</v>
      </c>
      <c r="C6" s="23" t="s">
        <v>27</v>
      </c>
      <c r="D6" s="24">
        <v>121</v>
      </c>
      <c r="E6" s="25" t="s">
        <v>28</v>
      </c>
      <c r="F6" s="33" t="s">
        <v>29</v>
      </c>
      <c r="G6" s="33">
        <v>1</v>
      </c>
      <c r="H6" s="26" t="s">
        <v>29</v>
      </c>
      <c r="I6" s="26" t="s">
        <v>29</v>
      </c>
      <c r="J6" s="26" t="s">
        <v>29</v>
      </c>
      <c r="K6" s="34" t="s">
        <v>36</v>
      </c>
      <c r="L6" s="35" t="s">
        <v>31</v>
      </c>
      <c r="M6" s="36"/>
      <c r="N6" s="36" t="s">
        <v>32</v>
      </c>
      <c r="O6" s="37" t="s">
        <v>37</v>
      </c>
      <c r="P6" s="35" t="s">
        <v>38</v>
      </c>
      <c r="Q6" s="38">
        <v>0.35069444444444442</v>
      </c>
      <c r="R6" s="39" t="s">
        <v>39</v>
      </c>
    </row>
    <row r="7" spans="2:18">
      <c r="B7" s="21">
        <v>3</v>
      </c>
      <c r="C7" s="23" t="s">
        <v>40</v>
      </c>
      <c r="D7" s="24">
        <v>132</v>
      </c>
      <c r="E7" s="25" t="s">
        <v>41</v>
      </c>
      <c r="F7" s="33" t="s">
        <v>29</v>
      </c>
      <c r="G7" s="33">
        <v>1</v>
      </c>
      <c r="H7" s="26" t="s">
        <v>29</v>
      </c>
      <c r="I7" s="26" t="s">
        <v>29</v>
      </c>
      <c r="J7" s="26" t="s">
        <v>29</v>
      </c>
      <c r="K7" s="34" t="s">
        <v>31</v>
      </c>
      <c r="L7" s="35" t="s">
        <v>36</v>
      </c>
      <c r="M7" s="36"/>
      <c r="N7" s="36" t="s">
        <v>32</v>
      </c>
      <c r="O7" s="37" t="s">
        <v>42</v>
      </c>
      <c r="P7" s="35" t="s">
        <v>38</v>
      </c>
      <c r="Q7" s="38">
        <v>0.375</v>
      </c>
      <c r="R7" s="39" t="s">
        <v>35</v>
      </c>
    </row>
    <row r="8" spans="2:18">
      <c r="B8" s="21">
        <v>4</v>
      </c>
      <c r="C8" s="23" t="s">
        <v>43</v>
      </c>
      <c r="D8" s="24">
        <v>113</v>
      </c>
      <c r="E8" s="25" t="s">
        <v>44</v>
      </c>
      <c r="F8" s="33" t="s">
        <v>29</v>
      </c>
      <c r="G8" s="33" t="s">
        <v>29</v>
      </c>
      <c r="H8" s="26" t="s">
        <v>29</v>
      </c>
      <c r="I8" s="26">
        <v>1</v>
      </c>
      <c r="J8" s="26" t="s">
        <v>29</v>
      </c>
      <c r="K8" s="34" t="s">
        <v>36</v>
      </c>
      <c r="L8" s="35" t="s">
        <v>45</v>
      </c>
      <c r="M8" s="36"/>
      <c r="N8" s="36" t="s">
        <v>46</v>
      </c>
      <c r="O8" s="37" t="s">
        <v>47</v>
      </c>
      <c r="P8" s="35" t="s">
        <v>48</v>
      </c>
      <c r="Q8" s="38">
        <v>0.9506944444444444</v>
      </c>
      <c r="R8" s="39" t="s">
        <v>39</v>
      </c>
    </row>
    <row r="9" spans="2:18">
      <c r="B9" s="21">
        <v>5</v>
      </c>
      <c r="C9" s="23" t="s">
        <v>28</v>
      </c>
      <c r="D9" s="24">
        <v>113</v>
      </c>
      <c r="E9" s="25" t="s">
        <v>41</v>
      </c>
      <c r="F9" s="33" t="s">
        <v>29</v>
      </c>
      <c r="G9" s="33" t="s">
        <v>29</v>
      </c>
      <c r="H9" s="26" t="s">
        <v>29</v>
      </c>
      <c r="I9" s="26">
        <v>1</v>
      </c>
      <c r="J9" s="26" t="s">
        <v>29</v>
      </c>
      <c r="K9" s="34" t="s">
        <v>31</v>
      </c>
      <c r="L9" s="35" t="s">
        <v>36</v>
      </c>
      <c r="M9" s="36"/>
      <c r="N9" s="36" t="s">
        <v>46</v>
      </c>
      <c r="O9" s="37" t="s">
        <v>49</v>
      </c>
      <c r="P9" s="35" t="s">
        <v>48</v>
      </c>
      <c r="Q9" s="38">
        <v>0.79166666666666663</v>
      </c>
      <c r="R9" s="39" t="s">
        <v>35</v>
      </c>
    </row>
    <row r="10" spans="2:18">
      <c r="B10" s="21">
        <v>6</v>
      </c>
      <c r="C10" s="23" t="s">
        <v>27</v>
      </c>
      <c r="D10" s="24">
        <v>121</v>
      </c>
      <c r="E10" s="25" t="s">
        <v>28</v>
      </c>
      <c r="F10" s="33" t="s">
        <v>29</v>
      </c>
      <c r="G10" s="33" t="s">
        <v>29</v>
      </c>
      <c r="H10" s="26" t="s">
        <v>29</v>
      </c>
      <c r="I10" s="26">
        <v>1</v>
      </c>
      <c r="J10" s="26" t="s">
        <v>29</v>
      </c>
      <c r="K10" s="34" t="s">
        <v>36</v>
      </c>
      <c r="L10" s="35" t="s">
        <v>50</v>
      </c>
      <c r="M10" s="36"/>
      <c r="N10" s="36" t="s">
        <v>51</v>
      </c>
      <c r="O10" s="37" t="s">
        <v>52</v>
      </c>
      <c r="P10" s="35" t="s">
        <v>48</v>
      </c>
      <c r="Q10" s="38">
        <v>0.75</v>
      </c>
      <c r="R10" s="39" t="s">
        <v>35</v>
      </c>
    </row>
    <row r="11" spans="2:18">
      <c r="B11" s="21">
        <v>7</v>
      </c>
      <c r="C11" s="23" t="s">
        <v>53</v>
      </c>
      <c r="D11" s="24">
        <v>113</v>
      </c>
      <c r="E11" s="25" t="s">
        <v>54</v>
      </c>
      <c r="F11" s="33" t="s">
        <v>29</v>
      </c>
      <c r="G11" s="33" t="s">
        <v>29</v>
      </c>
      <c r="H11" s="26" t="s">
        <v>29</v>
      </c>
      <c r="I11" s="26">
        <v>1</v>
      </c>
      <c r="J11" s="26" t="s">
        <v>29</v>
      </c>
      <c r="K11" s="34" t="s">
        <v>36</v>
      </c>
      <c r="L11" s="35" t="s">
        <v>31</v>
      </c>
      <c r="M11" s="36"/>
      <c r="N11" s="36" t="s">
        <v>32</v>
      </c>
      <c r="O11" s="37" t="s">
        <v>55</v>
      </c>
      <c r="P11" s="35" t="s">
        <v>34</v>
      </c>
      <c r="Q11" s="38">
        <v>0.61111111111111105</v>
      </c>
      <c r="R11" s="39" t="s">
        <v>35</v>
      </c>
    </row>
    <row r="12" spans="2:18">
      <c r="B12" s="21">
        <v>8</v>
      </c>
      <c r="C12" s="23" t="s">
        <v>43</v>
      </c>
      <c r="D12" s="24">
        <v>121</v>
      </c>
      <c r="E12" s="25" t="s">
        <v>54</v>
      </c>
      <c r="F12" s="33" t="s">
        <v>29</v>
      </c>
      <c r="G12" s="33" t="s">
        <v>29</v>
      </c>
      <c r="H12" s="26" t="s">
        <v>29</v>
      </c>
      <c r="I12" s="26">
        <v>1</v>
      </c>
      <c r="J12" s="26" t="s">
        <v>29</v>
      </c>
      <c r="K12" s="34" t="s">
        <v>36</v>
      </c>
      <c r="L12" s="35" t="s">
        <v>31</v>
      </c>
      <c r="M12" s="36"/>
      <c r="N12" s="36" t="s">
        <v>46</v>
      </c>
      <c r="O12" s="37" t="s">
        <v>56</v>
      </c>
      <c r="P12" s="35" t="s">
        <v>38</v>
      </c>
      <c r="Q12" s="38">
        <v>0.90902777777777777</v>
      </c>
      <c r="R12" s="39" t="s">
        <v>39</v>
      </c>
    </row>
    <row r="13" spans="2:18">
      <c r="B13" s="21">
        <v>9</v>
      </c>
      <c r="C13" s="23" t="s">
        <v>57</v>
      </c>
      <c r="D13" s="24">
        <v>121</v>
      </c>
      <c r="E13" s="25" t="s">
        <v>44</v>
      </c>
      <c r="F13" s="33" t="s">
        <v>29</v>
      </c>
      <c r="G13" s="33" t="s">
        <v>29</v>
      </c>
      <c r="H13" s="26" t="s">
        <v>29</v>
      </c>
      <c r="I13" s="26">
        <v>1</v>
      </c>
      <c r="J13" s="26" t="s">
        <v>29</v>
      </c>
      <c r="K13" s="34" t="s">
        <v>36</v>
      </c>
      <c r="L13" s="35" t="s">
        <v>50</v>
      </c>
      <c r="M13" s="36" t="s">
        <v>58</v>
      </c>
      <c r="N13" s="36" t="s">
        <v>32</v>
      </c>
      <c r="O13" s="37" t="s">
        <v>59</v>
      </c>
      <c r="P13" s="35" t="s">
        <v>34</v>
      </c>
      <c r="Q13" s="38">
        <v>0.54861111111111105</v>
      </c>
      <c r="R13" s="39" t="s">
        <v>35</v>
      </c>
    </row>
    <row r="14" spans="2:18">
      <c r="B14" s="21">
        <v>10</v>
      </c>
      <c r="C14" s="23" t="s">
        <v>28</v>
      </c>
      <c r="D14" s="24">
        <v>113</v>
      </c>
      <c r="E14" s="25" t="s">
        <v>41</v>
      </c>
      <c r="F14" s="33" t="s">
        <v>29</v>
      </c>
      <c r="G14" s="33" t="s">
        <v>29</v>
      </c>
      <c r="H14" s="26" t="s">
        <v>29</v>
      </c>
      <c r="I14" s="26" t="s">
        <v>29</v>
      </c>
      <c r="J14" s="26">
        <v>1</v>
      </c>
      <c r="K14" s="34" t="s">
        <v>60</v>
      </c>
      <c r="L14" s="35" t="s">
        <v>36</v>
      </c>
      <c r="M14" s="36" t="s">
        <v>58</v>
      </c>
      <c r="N14" s="36" t="s">
        <v>32</v>
      </c>
      <c r="O14" s="37" t="s">
        <v>61</v>
      </c>
      <c r="P14" s="35" t="s">
        <v>62</v>
      </c>
      <c r="Q14" s="38">
        <v>0.625</v>
      </c>
      <c r="R14" s="39" t="s">
        <v>35</v>
      </c>
    </row>
    <row r="15" spans="2:18" ht="15.75" thickBot="1">
      <c r="B15" s="52">
        <v>11</v>
      </c>
      <c r="C15" s="53" t="s">
        <v>54</v>
      </c>
      <c r="D15" s="54">
        <v>121</v>
      </c>
      <c r="E15" s="55" t="s">
        <v>43</v>
      </c>
      <c r="F15" s="56" t="s">
        <v>29</v>
      </c>
      <c r="G15" s="56" t="s">
        <v>29</v>
      </c>
      <c r="H15" s="56" t="s">
        <v>29</v>
      </c>
      <c r="I15" s="56" t="s">
        <v>29</v>
      </c>
      <c r="J15" s="56">
        <v>1</v>
      </c>
      <c r="K15" s="57" t="s">
        <v>31</v>
      </c>
      <c r="L15" s="53" t="s">
        <v>36</v>
      </c>
      <c r="M15" s="58"/>
      <c r="N15" s="58" t="s">
        <v>51</v>
      </c>
      <c r="O15" s="59" t="s">
        <v>63</v>
      </c>
      <c r="P15" s="53" t="s">
        <v>48</v>
      </c>
      <c r="Q15" s="60">
        <v>0.75138888888888899</v>
      </c>
      <c r="R15" s="61" t="s">
        <v>35</v>
      </c>
    </row>
    <row r="16" spans="2:18" ht="15.75" thickBot="1">
      <c r="B16" s="40">
        <v>508</v>
      </c>
      <c r="C16" s="40" t="s">
        <v>27</v>
      </c>
      <c r="D16" s="40"/>
      <c r="E16" s="62"/>
      <c r="F16" s="41">
        <v>1</v>
      </c>
      <c r="G16" s="41">
        <v>2</v>
      </c>
      <c r="H16" s="41" t="s">
        <v>29</v>
      </c>
      <c r="I16" s="41">
        <v>6</v>
      </c>
      <c r="J16" s="42">
        <v>2</v>
      </c>
      <c r="K16" s="40" t="s">
        <v>30</v>
      </c>
      <c r="L16" s="40"/>
      <c r="M16" s="40" t="s">
        <v>58</v>
      </c>
      <c r="N16" s="40" t="s">
        <v>32</v>
      </c>
      <c r="O16" s="40" t="s">
        <v>64</v>
      </c>
      <c r="P16" s="40" t="s">
        <v>38</v>
      </c>
      <c r="Q16" s="43">
        <v>0.63888888888888895</v>
      </c>
      <c r="R16" s="40"/>
    </row>
    <row r="17" spans="2:17">
      <c r="B17" s="7" t="s">
        <v>65</v>
      </c>
      <c r="C17" s="7"/>
      <c r="Q17" s="44"/>
    </row>
    <row r="18" spans="2:17">
      <c r="B18" s="7" t="s">
        <v>66</v>
      </c>
      <c r="C18" s="45">
        <v>0</v>
      </c>
      <c r="Q18" s="44"/>
    </row>
    <row r="19" spans="2:17">
      <c r="B19" s="7" t="s">
        <v>67</v>
      </c>
      <c r="C19" s="45">
        <v>4</v>
      </c>
      <c r="Q19" s="44"/>
    </row>
    <row r="20" spans="2:17">
      <c r="B20" s="7" t="s">
        <v>68</v>
      </c>
      <c r="C20" s="45">
        <v>6</v>
      </c>
      <c r="Q20" s="44"/>
    </row>
    <row r="21" spans="2:17">
      <c r="B21" s="7" t="s">
        <v>69</v>
      </c>
      <c r="C21" s="45">
        <v>1</v>
      </c>
      <c r="Q21" s="44"/>
    </row>
    <row r="22" spans="2:17">
      <c r="B22" s="7" t="s">
        <v>70</v>
      </c>
      <c r="C22" s="45">
        <v>0</v>
      </c>
      <c r="Q22" s="44"/>
    </row>
    <row r="23" spans="2:17">
      <c r="B23" s="7" t="s">
        <v>71</v>
      </c>
      <c r="C23" s="45">
        <v>0</v>
      </c>
      <c r="Q23" s="44"/>
    </row>
    <row r="24" spans="2:17">
      <c r="B24" s="7" t="s">
        <v>72</v>
      </c>
      <c r="C24" s="45">
        <v>0</v>
      </c>
      <c r="Q24" s="44"/>
    </row>
    <row r="25" spans="2:17">
      <c r="B25" s="7" t="s">
        <v>73</v>
      </c>
      <c r="C25" s="45">
        <v>0</v>
      </c>
      <c r="Q25" s="44"/>
    </row>
    <row r="26" spans="2:17">
      <c r="B26" s="7" t="s">
        <v>74</v>
      </c>
      <c r="C26" s="45">
        <v>0</v>
      </c>
      <c r="Q26" s="44"/>
    </row>
    <row r="27" spans="2:17">
      <c r="B27" s="7" t="s">
        <v>75</v>
      </c>
      <c r="C27" s="45">
        <v>0</v>
      </c>
      <c r="Q27" s="44"/>
    </row>
  </sheetData>
  <conditionalFormatting sqref="N5:N15">
    <cfRule type="cellIs" dxfId="5" priority="4" stopIfTrue="1" operator="equal">
      <formula>"Dark"</formula>
    </cfRule>
    <cfRule type="cellIs" dxfId="4" priority="5" stopIfTrue="1" operator="equal">
      <formula>"Dusk"</formula>
    </cfRule>
  </conditionalFormatting>
  <conditionalFormatting sqref="M5:M15">
    <cfRule type="cellIs" dxfId="3" priority="3" stopIfTrue="1" operator="equal">
      <formula>"Wet"</formula>
    </cfRule>
  </conditionalFormatting>
  <conditionalFormatting sqref="R5:R15">
    <cfRule type="cellIs" dxfId="2" priority="1" stopIfTrue="1" operator="equal">
      <formula>"Serious Injury"</formula>
    </cfRule>
    <cfRule type="cellIs" dxfId="1" priority="2" stopIfTrue="1" operator="equal">
      <formula>"Fatal accident"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Collision Diagram</vt:lpstr>
      <vt:lpstr>Crash Matrix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Nash</dc:creator>
  <cp:lastModifiedBy>David Nash</cp:lastModifiedBy>
  <dcterms:created xsi:type="dcterms:W3CDTF">2016-01-20T01:50:14Z</dcterms:created>
  <dcterms:modified xsi:type="dcterms:W3CDTF">2016-01-20T02:07:04Z</dcterms:modified>
</cp:coreProperties>
</file>